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55" yWindow="65521" windowWidth="12600" windowHeight="12810" firstSheet="7" activeTab="12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11" r:id="rId11"/>
    <sheet name="dicembre" sheetId="12" r:id="rId12"/>
    <sheet name="totali" sheetId="13" r:id="rId13"/>
  </sheets>
  <definedNames>
    <definedName name="_xlnm.Print_Area" localSheetId="12">'totali'!$A$2:$T$104</definedName>
  </definedNames>
  <calcPr fullCalcOnLoad="1"/>
</workbook>
</file>

<file path=xl/sharedStrings.xml><?xml version="1.0" encoding="utf-8"?>
<sst xmlns="http://schemas.openxmlformats.org/spreadsheetml/2006/main" count="2863" uniqueCount="269">
  <si>
    <t>ITALIA</t>
  </si>
  <si>
    <t>GERMANIA</t>
  </si>
  <si>
    <t>POLONIA</t>
  </si>
  <si>
    <t>SPAGNA</t>
  </si>
  <si>
    <t>FRANCIA</t>
  </si>
  <si>
    <t>LITUANIA</t>
  </si>
  <si>
    <t>IRLANDA</t>
  </si>
  <si>
    <t>BRI</t>
  </si>
  <si>
    <t>BGY</t>
  </si>
  <si>
    <t>BRE</t>
  </si>
  <si>
    <t>BZG</t>
  </si>
  <si>
    <t>GRO</t>
  </si>
  <si>
    <t>LIG</t>
  </si>
  <si>
    <t>KUN</t>
  </si>
  <si>
    <t>KIR</t>
  </si>
  <si>
    <t>NOC</t>
  </si>
  <si>
    <t>POZ</t>
  </si>
  <si>
    <t>REU</t>
  </si>
  <si>
    <t>RZE</t>
  </si>
  <si>
    <t>TLN</t>
  </si>
  <si>
    <t>TRS</t>
  </si>
  <si>
    <t>VLC</t>
  </si>
  <si>
    <t>SVEZIA</t>
  </si>
  <si>
    <t>GOT</t>
  </si>
  <si>
    <t>ZAZ</t>
  </si>
  <si>
    <t>DUB</t>
  </si>
  <si>
    <t>AUSTRIA</t>
  </si>
  <si>
    <t>Linz</t>
  </si>
  <si>
    <t>LNZ</t>
  </si>
  <si>
    <t>Ciampino</t>
  </si>
  <si>
    <t>CIA</t>
  </si>
  <si>
    <t>Torino</t>
  </si>
  <si>
    <t>TRN</t>
  </si>
  <si>
    <t>BALEARI</t>
  </si>
  <si>
    <t>PMI</t>
  </si>
  <si>
    <t>Bergerac</t>
  </si>
  <si>
    <t>EGC</t>
  </si>
  <si>
    <t>Vasteras</t>
  </si>
  <si>
    <t>VST</t>
  </si>
  <si>
    <t>Palermo</t>
  </si>
  <si>
    <t>PMO</t>
  </si>
  <si>
    <t>Palma mall.</t>
  </si>
  <si>
    <t>Bari</t>
  </si>
  <si>
    <t>Bergamo</t>
  </si>
  <si>
    <t>Brema</t>
  </si>
  <si>
    <t>Bydzgoszcz</t>
  </si>
  <si>
    <t>Dublino</t>
  </si>
  <si>
    <t>Girona</t>
  </si>
  <si>
    <t>Goteborg</t>
  </si>
  <si>
    <t>Limoges</t>
  </si>
  <si>
    <t>Kaunas</t>
  </si>
  <si>
    <t>Kerry</t>
  </si>
  <si>
    <t>Knock</t>
  </si>
  <si>
    <t>Poznan</t>
  </si>
  <si>
    <t>Reus</t>
  </si>
  <si>
    <t>Rzeszow</t>
  </si>
  <si>
    <t>Saragozza</t>
  </si>
  <si>
    <t>Tolone</t>
  </si>
  <si>
    <t>Trieste</t>
  </si>
  <si>
    <t>Valencia</t>
  </si>
  <si>
    <t>SZG</t>
  </si>
  <si>
    <t>Salisburgo</t>
  </si>
  <si>
    <t>Santander</t>
  </si>
  <si>
    <t>SDR</t>
  </si>
  <si>
    <t>ORK</t>
  </si>
  <si>
    <t>Cork</t>
  </si>
  <si>
    <t>MAD</t>
  </si>
  <si>
    <t>Madrid</t>
  </si>
  <si>
    <t>East Midlands</t>
  </si>
  <si>
    <t>EMA</t>
  </si>
  <si>
    <t>UK</t>
  </si>
  <si>
    <t>SVQ</t>
  </si>
  <si>
    <t>SCQ</t>
  </si>
  <si>
    <t>GOA</t>
  </si>
  <si>
    <t>KRK</t>
  </si>
  <si>
    <t>XRY</t>
  </si>
  <si>
    <t>MPL</t>
  </si>
  <si>
    <t>GDN</t>
  </si>
  <si>
    <t>SXF</t>
  </si>
  <si>
    <t>RIX</t>
  </si>
  <si>
    <t>Danzica</t>
  </si>
  <si>
    <t>Genova</t>
  </si>
  <si>
    <t>Cracovia</t>
  </si>
  <si>
    <t>Montpellier</t>
  </si>
  <si>
    <t>Santiago Compost</t>
  </si>
  <si>
    <t>Siviglia</t>
  </si>
  <si>
    <t>Berlino</t>
  </si>
  <si>
    <t>Germania</t>
  </si>
  <si>
    <t>Jerez de la Frontera</t>
  </si>
  <si>
    <t>Riga</t>
  </si>
  <si>
    <t>LETTONIA</t>
  </si>
  <si>
    <t>lun</t>
  </si>
  <si>
    <t>mar</t>
  </si>
  <si>
    <t>mer</t>
  </si>
  <si>
    <t>gio</t>
  </si>
  <si>
    <t>ven</t>
  </si>
  <si>
    <t>sab</t>
  </si>
  <si>
    <t>dom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</si>
  <si>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</si>
  <si>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</si>
  <si>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</si>
  <si>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</si>
  <si>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</si>
  <si>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</si>
  <si>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</si>
  <si>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</si>
  <si>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</si>
  <si>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</si>
  <si>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</si>
  <si>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</si>
  <si>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voli</t>
  </si>
  <si>
    <t>km</t>
  </si>
  <si>
    <t>Aarhus</t>
  </si>
  <si>
    <t>FINLANDIA</t>
  </si>
  <si>
    <t>MJV</t>
  </si>
  <si>
    <t>Murcia</t>
  </si>
  <si>
    <t>DANIMARCA</t>
  </si>
  <si>
    <t>TMP</t>
  </si>
  <si>
    <t>Tampere</t>
  </si>
  <si>
    <t>volo</t>
  </si>
  <si>
    <t>stanby</t>
  </si>
  <si>
    <t>ferie</t>
  </si>
  <si>
    <t>festa</t>
  </si>
  <si>
    <t>AAR</t>
  </si>
  <si>
    <t>NAZIONE</t>
  </si>
  <si>
    <t>CITTA'</t>
  </si>
  <si>
    <t>YATA</t>
  </si>
  <si>
    <t>KM</t>
  </si>
  <si>
    <t>GRZ</t>
  </si>
  <si>
    <t>Graz</t>
  </si>
  <si>
    <t>ALC</t>
  </si>
  <si>
    <t>Alicante</t>
  </si>
  <si>
    <t>PGF</t>
  </si>
  <si>
    <t>Perpignan</t>
  </si>
  <si>
    <t>LCJ</t>
  </si>
  <si>
    <t>Lodz</t>
  </si>
  <si>
    <t>LDY</t>
  </si>
  <si>
    <t>Londonderry</t>
  </si>
  <si>
    <t>OPO</t>
  </si>
  <si>
    <t>Porto</t>
  </si>
  <si>
    <t>PORTOGALLO</t>
  </si>
  <si>
    <t>Portogallo</t>
  </si>
  <si>
    <t>TRF</t>
  </si>
  <si>
    <t>Torp</t>
  </si>
  <si>
    <t>NORVEGIA</t>
  </si>
  <si>
    <t>Corck</t>
  </si>
  <si>
    <t>AHO</t>
  </si>
  <si>
    <t>Alghero</t>
  </si>
  <si>
    <t>CCF</t>
  </si>
  <si>
    <t>Carcassonne</t>
  </si>
  <si>
    <t>AOI</t>
  </si>
  <si>
    <t>Ancona</t>
  </si>
  <si>
    <t>VLL</t>
  </si>
  <si>
    <t>Valladoid</t>
  </si>
  <si>
    <t>RMI</t>
  </si>
  <si>
    <t>Rimini</t>
  </si>
  <si>
    <t>BTS</t>
  </si>
  <si>
    <t>Bratislava</t>
  </si>
  <si>
    <t>SLOVACCHIA</t>
  </si>
  <si>
    <t>BRQ</t>
  </si>
  <si>
    <t>Brno</t>
  </si>
  <si>
    <t>REP. CECA</t>
  </si>
  <si>
    <t>HHN</t>
  </si>
  <si>
    <t>Francoforte</t>
  </si>
  <si>
    <t>NQY</t>
  </si>
  <si>
    <t>Newquay</t>
  </si>
  <si>
    <t>NTE</t>
  </si>
  <si>
    <t>Nantes</t>
  </si>
  <si>
    <t>EIN</t>
  </si>
  <si>
    <t>Eindhoven</t>
  </si>
  <si>
    <t>OLANDA</t>
  </si>
  <si>
    <t>LBC</t>
  </si>
  <si>
    <t>Lubecca</t>
  </si>
  <si>
    <t>GNB</t>
  </si>
  <si>
    <t>Grenoble</t>
  </si>
  <si>
    <t>FRL</t>
  </si>
  <si>
    <t>Forlì</t>
  </si>
  <si>
    <t>WRO</t>
  </si>
  <si>
    <t>Wroclaw</t>
  </si>
  <si>
    <t>SNN</t>
  </si>
  <si>
    <t>Shannon</t>
  </si>
  <si>
    <t>BLL</t>
  </si>
  <si>
    <t>Billund</t>
  </si>
  <si>
    <t>PUF</t>
  </si>
  <si>
    <t>Pau</t>
  </si>
  <si>
    <t>AGP</t>
  </si>
  <si>
    <t>Malaga</t>
  </si>
  <si>
    <t>CRL</t>
  </si>
  <si>
    <t>Charleroi</t>
  </si>
  <si>
    <t>BELGIO</t>
  </si>
  <si>
    <t>ferie np</t>
  </si>
  <si>
    <t>Dicembre 2009</t>
  </si>
  <si>
    <t>Gennaio 2009</t>
  </si>
  <si>
    <t>Febbraio 2009</t>
  </si>
  <si>
    <t>Marzo 2009</t>
  </si>
  <si>
    <t>Aprile 2009</t>
  </si>
  <si>
    <t>Maggio 2009</t>
  </si>
  <si>
    <t>Giugno 2009</t>
  </si>
  <si>
    <t>Luglio 2009</t>
  </si>
  <si>
    <t>Agosto 2009</t>
  </si>
  <si>
    <t>Settembre 2009</t>
  </si>
  <si>
    <t>Ottobre 2009</t>
  </si>
  <si>
    <t>Novembre 2009</t>
  </si>
  <si>
    <t>TOTALI  2009</t>
  </si>
  <si>
    <t>KTW</t>
  </si>
  <si>
    <t>Katowice</t>
  </si>
  <si>
    <t>x</t>
  </si>
  <si>
    <t>TUF</t>
  </si>
  <si>
    <t>Tours</t>
  </si>
  <si>
    <t>FAO</t>
  </si>
  <si>
    <t>Faro</t>
  </si>
  <si>
    <t>SZZ</t>
  </si>
  <si>
    <t>Szczevin</t>
  </si>
  <si>
    <t>TPS</t>
  </si>
  <si>
    <t>Trapani</t>
  </si>
  <si>
    <t>CIA / TPS</t>
  </si>
  <si>
    <t>FDH</t>
  </si>
  <si>
    <t>Friedrichshafen</t>
  </si>
  <si>
    <t>Saint Malo</t>
  </si>
  <si>
    <t>DNR</t>
  </si>
  <si>
    <t>AGA</t>
  </si>
  <si>
    <t>Agadir</t>
  </si>
  <si>
    <t>MAROCCO</t>
  </si>
  <si>
    <t>TSF</t>
  </si>
  <si>
    <t>Treviso</t>
  </si>
  <si>
    <t>LRH</t>
  </si>
  <si>
    <t>La Rochelle</t>
  </si>
  <si>
    <t>CRMS</t>
  </si>
  <si>
    <t>C</t>
  </si>
  <si>
    <t>R</t>
  </si>
  <si>
    <t>M</t>
  </si>
  <si>
    <t>S</t>
  </si>
  <si>
    <t>NYO</t>
  </si>
  <si>
    <t>Skavsta</t>
  </si>
  <si>
    <t>SUF</t>
  </si>
  <si>
    <t>Catanzaro</t>
  </si>
  <si>
    <t>f</t>
  </si>
  <si>
    <t>e</t>
  </si>
  <si>
    <t>r</t>
  </si>
  <si>
    <t>i</t>
  </si>
  <si>
    <t>n</t>
  </si>
  <si>
    <t>p</t>
  </si>
  <si>
    <t>PIK</t>
  </si>
  <si>
    <t>Glasgow</t>
  </si>
  <si>
    <t>INGHILTERRA</t>
  </si>
  <si>
    <t>AOC</t>
  </si>
  <si>
    <t>Altenburg</t>
  </si>
  <si>
    <t>PSA</t>
  </si>
  <si>
    <t>Pisa</t>
  </si>
  <si>
    <t>PIS</t>
  </si>
  <si>
    <t>Poitiers</t>
  </si>
  <si>
    <t>BHD</t>
  </si>
  <si>
    <t>Belfast</t>
  </si>
  <si>
    <t>BLQ</t>
  </si>
  <si>
    <t>Bologna</t>
  </si>
  <si>
    <t>FKB</t>
  </si>
  <si>
    <t>Karlsruhe</t>
  </si>
  <si>
    <t>VBS</t>
  </si>
  <si>
    <t>Brescia</t>
  </si>
  <si>
    <t>PUY</t>
  </si>
  <si>
    <t>Pola</t>
  </si>
  <si>
    <t>CROAZIA</t>
  </si>
  <si>
    <t>RDZ</t>
  </si>
  <si>
    <t>Rodez</t>
  </si>
  <si>
    <t>LEI</t>
  </si>
  <si>
    <t>Almeria</t>
  </si>
  <si>
    <t>A+R</t>
  </si>
  <si>
    <t>PEG</t>
  </si>
  <si>
    <t>Perugia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</si>
</sst>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0.0"/>
    <numFmt numFmtId="166" formatCode="[$-F800]dddd\,\ mmmm\ dd\,\ yyyy"/>
    <numFmt numFmtId="167" formatCode="mmm\-yyyy"/>
    <numFmt numFmtId="168" formatCode="[$-410]mmmmm;@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  <numFmt numFmtId="172" formatCode="[$€-2]\ #.##000_);[Red]\([$€-2]\ #.##000\)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0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8"/>
      <color indexed="12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14"/>
      <name val="Arial"/>
      <family val="2"/>
    </font>
    <font>
      <b/>
      <sz val="16"/>
      <color indexed="13"/>
      <name val="Arial"/>
      <family val="2"/>
    </font>
    <font>
      <sz val="10"/>
      <color indexed="48"/>
      <name val="Arial"/>
      <family val="0"/>
    </font>
    <font>
      <sz val="11.75"/>
      <name val="Arial"/>
      <family val="2"/>
    </font>
    <font>
      <sz val="16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thin"/>
      <right style="medium">
        <color indexed="12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9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5">
    <xf numFmtId="0" fontId="0" fillId="0" borderId="0" xfId="0" applyAlignment="1">
      <alignment/>
    </xf>
    <xf numFmtId="1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0" fillId="2" borderId="1" xfId="0" applyFill="1" applyBorder="1" applyAlignment="1">
      <alignment horizontal="center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166" fontId="0" fillId="0" borderId="0" xfId="0" applyNumberFormat="1" applyAlignment="1">
      <alignment/>
    </xf>
    <xf numFmtId="168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7" fillId="3" borderId="0" xfId="0" applyFont="1" applyFill="1" applyAlignment="1">
      <alignment horizontal="center"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7" fillId="4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 applyProtection="1">
      <alignment/>
      <protection hidden="1"/>
    </xf>
    <xf numFmtId="3" fontId="7" fillId="0" borderId="0" xfId="0" applyNumberFormat="1" applyFont="1" applyAlignment="1">
      <alignment/>
    </xf>
    <xf numFmtId="3" fontId="0" fillId="3" borderId="0" xfId="0" applyNumberFormat="1" applyFill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/>
    </xf>
    <xf numFmtId="1" fontId="4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" fontId="4" fillId="0" borderId="0" xfId="0" applyNumberFormat="1" applyFont="1" applyAlignment="1">
      <alignment horizontal="right"/>
    </xf>
    <xf numFmtId="166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168" fontId="10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168" fontId="10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right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10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168" fontId="5" fillId="0" borderId="2" xfId="0" applyNumberFormat="1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3" fontId="3" fillId="3" borderId="4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9" fillId="5" borderId="5" xfId="0" applyFont="1" applyFill="1" applyBorder="1" applyAlignment="1">
      <alignment/>
    </xf>
    <xf numFmtId="49" fontId="3" fillId="5" borderId="6" xfId="0" applyNumberFormat="1" applyFont="1" applyFill="1" applyBorder="1" applyAlignment="1">
      <alignment horizontal="center"/>
    </xf>
    <xf numFmtId="0" fontId="9" fillId="5" borderId="7" xfId="0" applyFont="1" applyFill="1" applyBorder="1" applyAlignment="1">
      <alignment/>
    </xf>
    <xf numFmtId="0" fontId="6" fillId="4" borderId="8" xfId="0" applyFont="1" applyFill="1" applyBorder="1" applyAlignment="1">
      <alignment horizontal="right"/>
    </xf>
    <xf numFmtId="3" fontId="4" fillId="4" borderId="9" xfId="0" applyNumberFormat="1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3" fontId="4" fillId="4" borderId="10" xfId="0" applyNumberFormat="1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168" fontId="4" fillId="0" borderId="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6" fillId="0" borderId="12" xfId="0" applyFont="1" applyBorder="1" applyAlignment="1">
      <alignment horizontal="right"/>
    </xf>
    <xf numFmtId="0" fontId="0" fillId="0" borderId="13" xfId="0" applyBorder="1" applyAlignment="1">
      <alignment/>
    </xf>
    <xf numFmtId="168" fontId="5" fillId="0" borderId="14" xfId="0" applyNumberFormat="1" applyFont="1" applyFill="1" applyBorder="1" applyAlignment="1">
      <alignment/>
    </xf>
    <xf numFmtId="1" fontId="4" fillId="0" borderId="0" xfId="0" applyNumberFormat="1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6" borderId="15" xfId="0" applyFont="1" applyFill="1" applyBorder="1" applyAlignment="1">
      <alignment horizontal="center"/>
    </xf>
    <xf numFmtId="0" fontId="6" fillId="7" borderId="15" xfId="0" applyFont="1" applyFill="1" applyBorder="1" applyAlignment="1">
      <alignment horizontal="center"/>
    </xf>
    <xf numFmtId="0" fontId="6" fillId="8" borderId="15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3" fontId="3" fillId="5" borderId="15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8" fontId="11" fillId="9" borderId="2" xfId="0" applyNumberFormat="1" applyFont="1" applyFill="1" applyBorder="1" applyAlignment="1">
      <alignment horizontal="center"/>
    </xf>
    <xf numFmtId="3" fontId="11" fillId="9" borderId="2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166" fontId="0" fillId="0" borderId="0" xfId="0" applyNumberFormat="1" applyBorder="1" applyAlignment="1">
      <alignment/>
    </xf>
    <xf numFmtId="1" fontId="6" fillId="0" borderId="8" xfId="0" applyNumberFormat="1" applyFont="1" applyFill="1" applyBorder="1" applyAlignment="1">
      <alignment horizontal="center"/>
    </xf>
    <xf numFmtId="3" fontId="6" fillId="0" borderId="8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15" xfId="0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9" borderId="2" xfId="0" applyFill="1" applyBorder="1" applyAlignment="1">
      <alignment/>
    </xf>
    <xf numFmtId="0" fontId="0" fillId="2" borderId="2" xfId="0" applyFill="1" applyBorder="1" applyAlignment="1">
      <alignment/>
    </xf>
    <xf numFmtId="168" fontId="5" fillId="0" borderId="17" xfId="0" applyNumberFormat="1" applyFont="1" applyFill="1" applyBorder="1" applyAlignment="1">
      <alignment horizontal="center"/>
    </xf>
    <xf numFmtId="0" fontId="0" fillId="6" borderId="2" xfId="0" applyFill="1" applyBorder="1" applyAlignment="1">
      <alignment/>
    </xf>
    <xf numFmtId="0" fontId="0" fillId="6" borderId="1" xfId="0" applyFill="1" applyBorder="1" applyAlignment="1">
      <alignment horizontal="center"/>
    </xf>
    <xf numFmtId="0" fontId="6" fillId="9" borderId="8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166" fontId="6" fillId="0" borderId="0" xfId="0" applyNumberFormat="1" applyFont="1" applyAlignment="1">
      <alignment horizontal="center"/>
    </xf>
    <xf numFmtId="0" fontId="6" fillId="9" borderId="15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6" fillId="6" borderId="16" xfId="0" applyFont="1" applyFill="1" applyBorder="1" applyAlignment="1">
      <alignment horizontal="center"/>
    </xf>
    <xf numFmtId="0" fontId="0" fillId="7" borderId="2" xfId="0" applyFill="1" applyBorder="1" applyAlignment="1">
      <alignment/>
    </xf>
    <xf numFmtId="0" fontId="0" fillId="7" borderId="1" xfId="0" applyFill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168" fontId="0" fillId="2" borderId="9" xfId="0" applyNumberForma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8" xfId="0" applyFill="1" applyBorder="1" applyAlignment="1">
      <alignment/>
    </xf>
    <xf numFmtId="168" fontId="0" fillId="2" borderId="2" xfId="0" applyNumberForma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1" fontId="0" fillId="2" borderId="1" xfId="0" applyNumberFormat="1" applyFill="1" applyBorder="1" applyAlignment="1">
      <alignment horizontal="center"/>
    </xf>
    <xf numFmtId="1" fontId="0" fillId="2" borderId="12" xfId="0" applyNumberFormat="1" applyFill="1" applyBorder="1" applyAlignment="1">
      <alignment/>
    </xf>
    <xf numFmtId="0" fontId="5" fillId="2" borderId="2" xfId="0" applyFont="1" applyFill="1" applyBorder="1" applyAlignment="1">
      <alignment horizontal="center"/>
    </xf>
    <xf numFmtId="168" fontId="5" fillId="2" borderId="18" xfId="0" applyNumberFormat="1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8" fontId="5" fillId="2" borderId="2" xfId="0" applyNumberFormat="1" applyFont="1" applyFill="1" applyBorder="1" applyAlignment="1">
      <alignment horizontal="center"/>
    </xf>
    <xf numFmtId="168" fontId="5" fillId="2" borderId="17" xfId="0" applyNumberFormat="1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166" fontId="6" fillId="2" borderId="1" xfId="0" applyNumberFormat="1" applyFont="1" applyFill="1" applyBorder="1" applyAlignment="1">
      <alignment horizontal="center"/>
    </xf>
    <xf numFmtId="166" fontId="6" fillId="2" borderId="8" xfId="0" applyNumberFormat="1" applyFont="1" applyFill="1" applyBorder="1" applyAlignment="1">
      <alignment horizontal="center"/>
    </xf>
    <xf numFmtId="168" fontId="0" fillId="7" borderId="9" xfId="0" applyNumberFormat="1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0" borderId="19" xfId="0" applyBorder="1" applyAlignment="1">
      <alignment/>
    </xf>
    <xf numFmtId="0" fontId="8" fillId="4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3" fillId="3" borderId="8" xfId="0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1" fontId="6" fillId="4" borderId="3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8" fillId="4" borderId="3" xfId="0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center" vertical="center"/>
    </xf>
    <xf numFmtId="3" fontId="4" fillId="4" borderId="8" xfId="0" applyNumberFormat="1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168" fontId="0" fillId="6" borderId="9" xfId="0" applyNumberFormat="1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13" fillId="3" borderId="16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168" fontId="0" fillId="7" borderId="2" xfId="0" applyNumberFormat="1" applyFill="1" applyBorder="1" applyAlignment="1">
      <alignment horizontal="center"/>
    </xf>
    <xf numFmtId="168" fontId="0" fillId="5" borderId="2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166" fontId="6" fillId="0" borderId="25" xfId="0" applyNumberFormat="1" applyFont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168" fontId="0" fillId="6" borderId="2" xfId="0" applyNumberFormat="1" applyFill="1" applyBorder="1" applyAlignment="1">
      <alignment horizontal="center"/>
    </xf>
    <xf numFmtId="0" fontId="0" fillId="6" borderId="0" xfId="0" applyFill="1" applyAlignment="1">
      <alignment/>
    </xf>
    <xf numFmtId="0" fontId="0" fillId="8" borderId="0" xfId="0" applyFill="1" applyAlignment="1">
      <alignment/>
    </xf>
    <xf numFmtId="0" fontId="5" fillId="0" borderId="0" xfId="0" applyFont="1" applyAlignment="1">
      <alignment/>
    </xf>
    <xf numFmtId="1" fontId="4" fillId="0" borderId="0" xfId="0" applyNumberFormat="1" applyFont="1" applyFill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3" fontId="4" fillId="4" borderId="10" xfId="0" applyNumberFormat="1" applyFont="1" applyFill="1" applyBorder="1" applyAlignment="1">
      <alignment horizontal="center"/>
    </xf>
    <xf numFmtId="3" fontId="4" fillId="4" borderId="9" xfId="0" applyNumberFormat="1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3" fontId="4" fillId="4" borderId="8" xfId="0" applyNumberFormat="1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0" fillId="2" borderId="1" xfId="0" applyFill="1" applyBorder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12" fillId="0" borderId="0" xfId="0" applyFont="1" applyFill="1" applyAlignment="1">
      <alignment horizontal="center"/>
    </xf>
    <xf numFmtId="0" fontId="14" fillId="3" borderId="10" xfId="0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/>
    </xf>
    <xf numFmtId="0" fontId="6" fillId="9" borderId="16" xfId="0" applyFont="1" applyFill="1" applyBorder="1" applyAlignment="1">
      <alignment horizontal="center"/>
    </xf>
    <xf numFmtId="0" fontId="6" fillId="9" borderId="9" xfId="0" applyFont="1" applyFill="1" applyBorder="1" applyAlignment="1">
      <alignment horizontal="center"/>
    </xf>
    <xf numFmtId="0" fontId="6" fillId="9" borderId="9" xfId="0" applyFont="1" applyFill="1" applyBorder="1" applyAlignment="1">
      <alignment/>
    </xf>
    <xf numFmtId="0" fontId="6" fillId="6" borderId="1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0" fontId="5" fillId="7" borderId="2" xfId="0" applyFont="1" applyFill="1" applyBorder="1" applyAlignment="1">
      <alignment/>
    </xf>
    <xf numFmtId="1" fontId="0" fillId="7" borderId="1" xfId="0" applyNumberForma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5" fillId="6" borderId="2" xfId="0" applyFont="1" applyFill="1" applyBorder="1" applyAlignment="1">
      <alignment/>
    </xf>
    <xf numFmtId="1" fontId="0" fillId="6" borderId="1" xfId="0" applyNumberFormat="1" applyFill="1" applyBorder="1" applyAlignment="1">
      <alignment horizontal="center"/>
    </xf>
    <xf numFmtId="0" fontId="14" fillId="3" borderId="8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0" fontId="5" fillId="8" borderId="2" xfId="0" applyFont="1" applyFill="1" applyBorder="1" applyAlignment="1">
      <alignment/>
    </xf>
    <xf numFmtId="1" fontId="0" fillId="8" borderId="1" xfId="0" applyNumberForma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0" fillId="9" borderId="0" xfId="0" applyFill="1" applyBorder="1" applyAlignment="1">
      <alignment/>
    </xf>
    <xf numFmtId="0" fontId="0" fillId="3" borderId="13" xfId="0" applyFill="1" applyBorder="1" applyAlignment="1">
      <alignment/>
    </xf>
    <xf numFmtId="0" fontId="5" fillId="7" borderId="2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6" fillId="7" borderId="16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5" fillId="6" borderId="2" xfId="0" applyFont="1" applyFill="1" applyBorder="1" applyAlignment="1">
      <alignment/>
    </xf>
    <xf numFmtId="0" fontId="0" fillId="6" borderId="1" xfId="0" applyFill="1" applyBorder="1" applyAlignment="1">
      <alignment/>
    </xf>
    <xf numFmtId="0" fontId="0" fillId="6" borderId="11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168" fontId="5" fillId="6" borderId="18" xfId="0" applyNumberFormat="1" applyFont="1" applyFill="1" applyBorder="1" applyAlignment="1">
      <alignment horizontal="center"/>
    </xf>
    <xf numFmtId="168" fontId="5" fillId="7" borderId="18" xfId="0" applyNumberFormat="1" applyFont="1" applyFill="1" applyBorder="1" applyAlignment="1">
      <alignment horizontal="center"/>
    </xf>
    <xf numFmtId="0" fontId="17" fillId="3" borderId="0" xfId="0" applyFont="1" applyFill="1" applyAlignment="1">
      <alignment/>
    </xf>
    <xf numFmtId="166" fontId="17" fillId="3" borderId="0" xfId="0" applyNumberFormat="1" applyFont="1" applyFill="1" applyAlignment="1">
      <alignment/>
    </xf>
    <xf numFmtId="0" fontId="0" fillId="0" borderId="0" xfId="0" applyFont="1" applyAlignment="1">
      <alignment/>
    </xf>
    <xf numFmtId="168" fontId="5" fillId="7" borderId="2" xfId="0" applyNumberFormat="1" applyFont="1" applyFill="1" applyBorder="1" applyAlignment="1">
      <alignment horizontal="center"/>
    </xf>
    <xf numFmtId="168" fontId="5" fillId="6" borderId="2" xfId="0" applyNumberFormat="1" applyFont="1" applyFill="1" applyBorder="1" applyAlignment="1">
      <alignment horizontal="center"/>
    </xf>
    <xf numFmtId="168" fontId="5" fillId="6" borderId="17" xfId="0" applyNumberFormat="1" applyFont="1" applyFill="1" applyBorder="1" applyAlignment="1">
      <alignment/>
    </xf>
    <xf numFmtId="0" fontId="0" fillId="6" borderId="12" xfId="0" applyFill="1" applyBorder="1" applyAlignment="1">
      <alignment/>
    </xf>
    <xf numFmtId="0" fontId="3" fillId="5" borderId="28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6" fillId="8" borderId="16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12" xfId="0" applyFont="1" applyFill="1" applyBorder="1" applyAlignment="1">
      <alignment horizontal="center"/>
    </xf>
    <xf numFmtId="0" fontId="6" fillId="8" borderId="9" xfId="0" applyFont="1" applyFill="1" applyBorder="1" applyAlignment="1">
      <alignment horizontal="center"/>
    </xf>
    <xf numFmtId="0" fontId="6" fillId="10" borderId="8" xfId="0" applyFont="1" applyFill="1" applyBorder="1" applyAlignment="1">
      <alignment horizontal="center"/>
    </xf>
    <xf numFmtId="3" fontId="6" fillId="10" borderId="8" xfId="0" applyNumberFormat="1" applyFont="1" applyFill="1" applyBorder="1" applyAlignment="1">
      <alignment horizontal="center"/>
    </xf>
    <xf numFmtId="1" fontId="6" fillId="10" borderId="8" xfId="0" applyNumberFormat="1" applyFont="1" applyFill="1" applyBorder="1" applyAlignment="1">
      <alignment horizontal="center"/>
    </xf>
    <xf numFmtId="0" fontId="5" fillId="7" borderId="18" xfId="0" applyFont="1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1" fontId="0" fillId="6" borderId="11" xfId="0" applyNumberFormat="1" applyFill="1" applyBorder="1" applyAlignment="1">
      <alignment horizontal="center"/>
    </xf>
    <xf numFmtId="0" fontId="5" fillId="7" borderId="17" xfId="0" applyFont="1" applyFill="1" applyBorder="1" applyAlignment="1">
      <alignment horizontal="center"/>
    </xf>
    <xf numFmtId="168" fontId="5" fillId="8" borderId="2" xfId="0" applyNumberFormat="1" applyFont="1" applyFill="1" applyBorder="1" applyAlignment="1">
      <alignment horizontal="center"/>
    </xf>
    <xf numFmtId="168" fontId="5" fillId="9" borderId="2" xfId="0" applyNumberFormat="1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6" fillId="9" borderId="12" xfId="0" applyFont="1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8" fillId="4" borderId="29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/>
    </xf>
    <xf numFmtId="3" fontId="3" fillId="3" borderId="29" xfId="0" applyNumberFormat="1" applyFont="1" applyFill="1" applyBorder="1" applyAlignment="1">
      <alignment horizontal="center" vertical="center"/>
    </xf>
    <xf numFmtId="3" fontId="3" fillId="3" borderId="30" xfId="0" applyNumberFormat="1" applyFont="1" applyFill="1" applyBorder="1" applyAlignment="1">
      <alignment horizontal="center" vertical="center"/>
    </xf>
    <xf numFmtId="168" fontId="0" fillId="6" borderId="16" xfId="0" applyNumberFormat="1" applyFill="1" applyBorder="1" applyAlignment="1">
      <alignment horizontal="center"/>
    </xf>
    <xf numFmtId="168" fontId="0" fillId="6" borderId="9" xfId="0" applyNumberFormat="1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168" fontId="0" fillId="6" borderId="17" xfId="0" applyNumberFormat="1" applyFill="1" applyBorder="1" applyAlignment="1">
      <alignment horizontal="center"/>
    </xf>
    <xf numFmtId="168" fontId="0" fillId="6" borderId="18" xfId="0" applyNumberFormat="1" applyFill="1" applyBorder="1" applyAlignment="1">
      <alignment horizontal="center"/>
    </xf>
    <xf numFmtId="0" fontId="0" fillId="0" borderId="18" xfId="0" applyBorder="1" applyAlignment="1">
      <alignment/>
    </xf>
    <xf numFmtId="0" fontId="0" fillId="9" borderId="12" xfId="0" applyFill="1" applyBorder="1" applyAlignment="1">
      <alignment horizontal="center"/>
    </xf>
    <xf numFmtId="0" fontId="0" fillId="9" borderId="11" xfId="0" applyFill="1" applyBorder="1" applyAlignment="1">
      <alignment/>
    </xf>
    <xf numFmtId="168" fontId="0" fillId="7" borderId="17" xfId="0" applyNumberFormat="1" applyFill="1" applyBorder="1" applyAlignment="1">
      <alignment horizontal="center"/>
    </xf>
    <xf numFmtId="168" fontId="0" fillId="7" borderId="18" xfId="0" applyNumberFormat="1" applyFill="1" applyBorder="1" applyAlignment="1">
      <alignment horizontal="center"/>
    </xf>
    <xf numFmtId="168" fontId="0" fillId="6" borderId="14" xfId="0" applyNumberFormat="1" applyFill="1" applyBorder="1" applyAlignment="1">
      <alignment horizontal="center"/>
    </xf>
    <xf numFmtId="168" fontId="0" fillId="6" borderId="31" xfId="0" applyNumberFormat="1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31" xfId="0" applyFill="1" applyBorder="1" applyAlignment="1">
      <alignment horizontal="center"/>
    </xf>
    <xf numFmtId="0" fontId="5" fillId="6" borderId="17" xfId="0" applyFont="1" applyFill="1" applyBorder="1" applyAlignment="1">
      <alignment horizontal="center"/>
    </xf>
    <xf numFmtId="0" fontId="5" fillId="6" borderId="18" xfId="0" applyFont="1" applyFill="1" applyBorder="1" applyAlignment="1">
      <alignment horizontal="center"/>
    </xf>
    <xf numFmtId="1" fontId="0" fillId="6" borderId="12" xfId="0" applyNumberFormat="1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168" fontId="5" fillId="6" borderId="17" xfId="0" applyNumberFormat="1" applyFont="1" applyFill="1" applyBorder="1" applyAlignment="1">
      <alignment horizontal="center"/>
    </xf>
    <xf numFmtId="168" fontId="5" fillId="6" borderId="18" xfId="0" applyNumberFormat="1" applyFont="1" applyFill="1" applyBorder="1" applyAlignment="1">
      <alignment horizontal="center"/>
    </xf>
    <xf numFmtId="168" fontId="5" fillId="7" borderId="17" xfId="0" applyNumberFormat="1" applyFont="1" applyFill="1" applyBorder="1" applyAlignment="1">
      <alignment horizontal="center"/>
    </xf>
    <xf numFmtId="168" fontId="5" fillId="7" borderId="18" xfId="0" applyNumberFormat="1" applyFont="1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6" fillId="9" borderId="11" xfId="0" applyFont="1" applyFill="1" applyBorder="1" applyAlignment="1">
      <alignment horizontal="center"/>
    </xf>
    <xf numFmtId="168" fontId="5" fillId="9" borderId="1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solidFill>
            <a:srgbClr val="FFFF00"/>
          </a:solidFill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FFFF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voli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totali!$F$5:$Q$5</c:f>
              <c:strCache/>
            </c:strRef>
          </c:cat>
          <c:val>
            <c:numRef>
              <c:f>totali!$F$102:$Q$102</c:f>
              <c:numCache/>
            </c:numRef>
          </c:val>
          <c:smooth val="0"/>
        </c:ser>
        <c:axId val="31963074"/>
        <c:axId val="19232211"/>
      </c:lineChart>
      <c:catAx>
        <c:axId val="3196307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9232211"/>
        <c:crossesAt val="0"/>
        <c:auto val="1"/>
        <c:lblOffset val="100"/>
        <c:noMultiLvlLbl val="0"/>
      </c:catAx>
      <c:valAx>
        <c:axId val="19232211"/>
        <c:scaling>
          <c:orientation val="minMax"/>
          <c:max val="2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1963074"/>
        <c:crossesAt val="1"/>
        <c:crossBetween val="midCat"/>
        <c:dispUnits/>
        <c:majorUnit val="1"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3366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315"/>
          <c:w val="0.988"/>
          <c:h val="0.8545"/>
        </c:manualLayout>
      </c:layout>
      <c:barChart>
        <c:barDir val="col"/>
        <c:grouping val="clustered"/>
        <c:varyColors val="0"/>
        <c:ser>
          <c:idx val="0"/>
          <c:order val="0"/>
          <c:tx>
            <c:v>nr. Voli x destinazione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totali!$C$7:$C$99</c:f>
              <c:strCache/>
            </c:strRef>
          </c:cat>
          <c:val>
            <c:numRef>
              <c:f>totali!$R$7:$R$99</c:f>
              <c:numCache/>
            </c:numRef>
          </c:val>
        </c:ser>
        <c:axId val="38872172"/>
        <c:axId val="14305229"/>
      </c:barChart>
      <c:catAx>
        <c:axId val="38872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14305229"/>
        <c:crosses val="autoZero"/>
        <c:auto val="1"/>
        <c:lblOffset val="100"/>
        <c:tickLblSkip val="1"/>
        <c:noMultiLvlLbl val="0"/>
      </c:catAx>
      <c:valAx>
        <c:axId val="14305229"/>
        <c:scaling>
          <c:orientation val="minMax"/>
          <c:max val="1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872172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5325"/>
          <c:y val="0.0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75</xdr:row>
      <xdr:rowOff>38100</xdr:rowOff>
    </xdr:from>
    <xdr:to>
      <xdr:col>13</xdr:col>
      <xdr:colOff>85725</xdr:colOff>
      <xdr:row>84</xdr:row>
      <xdr:rowOff>142875</xdr:rowOff>
    </xdr:to>
    <xdr:sp>
      <xdr:nvSpPr>
        <xdr:cNvPr id="1" name="Line 1"/>
        <xdr:cNvSpPr>
          <a:spLocks/>
        </xdr:cNvSpPr>
      </xdr:nvSpPr>
      <xdr:spPr>
        <a:xfrm>
          <a:off x="5095875" y="12858750"/>
          <a:ext cx="238125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75</xdr:row>
      <xdr:rowOff>47625</xdr:rowOff>
    </xdr:from>
    <xdr:to>
      <xdr:col>13</xdr:col>
      <xdr:colOff>133350</xdr:colOff>
      <xdr:row>84</xdr:row>
      <xdr:rowOff>123825</xdr:rowOff>
    </xdr:to>
    <xdr:sp>
      <xdr:nvSpPr>
        <xdr:cNvPr id="2" name="Line 2"/>
        <xdr:cNvSpPr>
          <a:spLocks/>
        </xdr:cNvSpPr>
      </xdr:nvSpPr>
      <xdr:spPr>
        <a:xfrm flipH="1" flipV="1">
          <a:off x="5162550" y="12868275"/>
          <a:ext cx="219075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419100</xdr:colOff>
      <xdr:row>5</xdr:row>
      <xdr:rowOff>9525</xdr:rowOff>
    </xdr:from>
    <xdr:to>
      <xdr:col>32</xdr:col>
      <xdr:colOff>571500</xdr:colOff>
      <xdr:row>34</xdr:row>
      <xdr:rowOff>95250</xdr:rowOff>
    </xdr:to>
    <xdr:graphicFrame>
      <xdr:nvGraphicFramePr>
        <xdr:cNvPr id="1" name="Chart 112"/>
        <xdr:cNvGraphicFramePr/>
      </xdr:nvGraphicFramePr>
      <xdr:xfrm>
        <a:off x="12392025" y="838200"/>
        <a:ext cx="746760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742950</xdr:colOff>
      <xdr:row>107</xdr:row>
      <xdr:rowOff>76200</xdr:rowOff>
    </xdr:from>
    <xdr:to>
      <xdr:col>31</xdr:col>
      <xdr:colOff>133350</xdr:colOff>
      <xdr:row>153</xdr:row>
      <xdr:rowOff>133350</xdr:rowOff>
    </xdr:to>
    <xdr:graphicFrame>
      <xdr:nvGraphicFramePr>
        <xdr:cNvPr id="2" name="Chart 113"/>
        <xdr:cNvGraphicFramePr/>
      </xdr:nvGraphicFramePr>
      <xdr:xfrm>
        <a:off x="1009650" y="18364200"/>
        <a:ext cx="17802225" cy="750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2:BA133"/>
  <sheetViews>
    <sheetView zoomScale="80" zoomScaleNormal="80" workbookViewId="0" topLeftCell="A47">
      <selection activeCell="AT62" sqref="AT62"/>
    </sheetView>
  </sheetViews>
  <sheetFormatPr defaultColWidth="9.140625" defaultRowHeight="12.75"/>
  <cols>
    <col min="1" max="1" width="3.421875" style="5" bestFit="1" customWidth="1"/>
    <col min="2" max="2" width="12.8515625" style="0" bestFit="1" customWidth="1"/>
    <col min="3" max="3" width="20.00390625" style="0" bestFit="1" customWidth="1"/>
    <col min="4" max="4" width="5.00390625" style="0" bestFit="1" customWidth="1"/>
    <col min="5" max="5" width="6.421875" style="0" bestFit="1" customWidth="1"/>
    <col min="6" max="45" width="3.8515625" style="0" customWidth="1"/>
    <col min="46" max="46" width="6.57421875" style="0" bestFit="1" customWidth="1"/>
    <col min="47" max="48" width="4.140625" style="0" customWidth="1"/>
    <col min="49" max="49" width="8.421875" style="0" customWidth="1"/>
    <col min="53" max="53" width="25.8515625" style="0" bestFit="1" customWidth="1"/>
  </cols>
  <sheetData>
    <row r="2" ht="12.75">
      <c r="W2" s="2" t="s">
        <v>192</v>
      </c>
    </row>
    <row r="3" ht="12.75">
      <c r="W3" s="2"/>
    </row>
    <row r="4" spans="5:49" ht="13.5" thickBot="1">
      <c r="E4" s="9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9"/>
      <c r="AW4" s="10"/>
    </row>
    <row r="5" spans="1:53" ht="12.75">
      <c r="A5" s="68"/>
      <c r="B5" s="76" t="s">
        <v>124</v>
      </c>
      <c r="C5" s="76" t="s">
        <v>125</v>
      </c>
      <c r="D5" s="76" t="s">
        <v>126</v>
      </c>
      <c r="E5" s="76" t="s">
        <v>127</v>
      </c>
      <c r="F5" s="93" t="s">
        <v>94</v>
      </c>
      <c r="G5" s="93" t="s">
        <v>95</v>
      </c>
      <c r="H5" s="94" t="s">
        <v>96</v>
      </c>
      <c r="I5" s="94" t="s">
        <v>97</v>
      </c>
      <c r="J5" s="96" t="s">
        <v>91</v>
      </c>
      <c r="K5" s="239" t="s">
        <v>92</v>
      </c>
      <c r="L5" s="240"/>
      <c r="M5" s="239" t="s">
        <v>93</v>
      </c>
      <c r="N5" s="240"/>
      <c r="O5" s="239" t="s">
        <v>94</v>
      </c>
      <c r="P5" s="240"/>
      <c r="Q5" s="96" t="s">
        <v>95</v>
      </c>
      <c r="R5" s="94" t="s">
        <v>96</v>
      </c>
      <c r="S5" s="94" t="s">
        <v>97</v>
      </c>
      <c r="T5" s="94" t="s">
        <v>91</v>
      </c>
      <c r="U5" s="239" t="s">
        <v>92</v>
      </c>
      <c r="V5" s="240"/>
      <c r="W5" s="105" t="s">
        <v>93</v>
      </c>
      <c r="X5" s="239" t="s">
        <v>94</v>
      </c>
      <c r="Y5" s="240"/>
      <c r="Z5" s="105" t="s">
        <v>95</v>
      </c>
      <c r="AA5" s="96" t="s">
        <v>96</v>
      </c>
      <c r="AB5" s="94" t="s">
        <v>97</v>
      </c>
      <c r="AC5" s="94" t="s">
        <v>91</v>
      </c>
      <c r="AD5" s="96" t="s">
        <v>92</v>
      </c>
      <c r="AE5" s="105" t="s">
        <v>93</v>
      </c>
      <c r="AF5" s="96" t="s">
        <v>94</v>
      </c>
      <c r="AG5" s="105" t="s">
        <v>95</v>
      </c>
      <c r="AH5" s="105" t="s">
        <v>96</v>
      </c>
      <c r="AI5" s="94" t="s">
        <v>97</v>
      </c>
      <c r="AJ5" s="94" t="s">
        <v>91</v>
      </c>
      <c r="AK5" s="94" t="s">
        <v>92</v>
      </c>
      <c r="AL5" s="239" t="s">
        <v>93</v>
      </c>
      <c r="AM5" s="240"/>
      <c r="AN5" s="96" t="s">
        <v>94</v>
      </c>
      <c r="AO5" s="105" t="s">
        <v>95</v>
      </c>
      <c r="AP5" s="105" t="s">
        <v>96</v>
      </c>
      <c r="AQ5" s="67"/>
      <c r="AR5" s="243" t="s">
        <v>110</v>
      </c>
      <c r="AS5" s="29"/>
      <c r="AT5" s="245" t="s">
        <v>111</v>
      </c>
      <c r="AW5" s="10"/>
      <c r="BA5" s="10"/>
    </row>
    <row r="6" spans="1:53" ht="13.5" thickBot="1">
      <c r="A6" s="65"/>
      <c r="B6" s="66"/>
      <c r="C6" s="66"/>
      <c r="D6" s="66"/>
      <c r="E6" s="69"/>
      <c r="F6" s="85">
        <v>1</v>
      </c>
      <c r="G6" s="85">
        <v>2</v>
      </c>
      <c r="H6" s="6">
        <v>3</v>
      </c>
      <c r="I6" s="6">
        <v>4</v>
      </c>
      <c r="J6" s="97">
        <v>5</v>
      </c>
      <c r="K6" s="241">
        <v>6</v>
      </c>
      <c r="L6" s="242"/>
      <c r="M6" s="241">
        <v>7</v>
      </c>
      <c r="N6" s="242"/>
      <c r="O6" s="241">
        <v>8</v>
      </c>
      <c r="P6" s="242"/>
      <c r="Q6" s="97">
        <v>9</v>
      </c>
      <c r="R6" s="6">
        <v>10</v>
      </c>
      <c r="S6" s="6">
        <v>11</v>
      </c>
      <c r="T6" s="6">
        <v>12</v>
      </c>
      <c r="U6" s="241">
        <v>13</v>
      </c>
      <c r="V6" s="242"/>
      <c r="W6" s="106">
        <v>14</v>
      </c>
      <c r="X6" s="241">
        <v>15</v>
      </c>
      <c r="Y6" s="242"/>
      <c r="Z6" s="106">
        <v>16</v>
      </c>
      <c r="AA6" s="97">
        <v>17</v>
      </c>
      <c r="AB6" s="6">
        <v>18</v>
      </c>
      <c r="AC6" s="6">
        <v>19</v>
      </c>
      <c r="AD6" s="97">
        <v>20</v>
      </c>
      <c r="AE6" s="106">
        <v>21</v>
      </c>
      <c r="AF6" s="97">
        <v>22</v>
      </c>
      <c r="AG6" s="106">
        <v>23</v>
      </c>
      <c r="AH6" s="106">
        <v>24</v>
      </c>
      <c r="AI6" s="6">
        <v>25</v>
      </c>
      <c r="AJ6" s="6">
        <v>26</v>
      </c>
      <c r="AK6" s="6">
        <v>27</v>
      </c>
      <c r="AL6" s="241">
        <v>28</v>
      </c>
      <c r="AM6" s="242"/>
      <c r="AN6" s="97">
        <v>29</v>
      </c>
      <c r="AO6" s="106">
        <v>30</v>
      </c>
      <c r="AP6" s="106">
        <v>31</v>
      </c>
      <c r="AR6" s="244"/>
      <c r="AT6" s="246"/>
      <c r="AW6" s="81"/>
      <c r="BA6" s="10"/>
    </row>
    <row r="7" spans="1:53" ht="13.5" customHeight="1" thickBot="1">
      <c r="A7" s="55">
        <v>1</v>
      </c>
      <c r="B7" s="148" t="s">
        <v>116</v>
      </c>
      <c r="C7" s="145" t="s">
        <v>112</v>
      </c>
      <c r="D7" s="58" t="s">
        <v>123</v>
      </c>
      <c r="E7" s="56">
        <v>838</v>
      </c>
      <c r="F7" s="98"/>
      <c r="G7" s="98"/>
      <c r="H7" s="99"/>
      <c r="I7" s="99"/>
      <c r="J7" s="100"/>
      <c r="K7" s="104"/>
      <c r="L7" s="103"/>
      <c r="M7" s="104"/>
      <c r="N7" s="103"/>
      <c r="O7" s="104"/>
      <c r="P7" s="103"/>
      <c r="Q7" s="100"/>
      <c r="R7" s="99"/>
      <c r="S7" s="99"/>
      <c r="T7" s="99"/>
      <c r="U7" s="104"/>
      <c r="V7" s="103"/>
      <c r="W7" s="107"/>
      <c r="X7" s="104"/>
      <c r="Y7" s="103"/>
      <c r="Z7" s="107"/>
      <c r="AA7" s="100"/>
      <c r="AB7" s="99"/>
      <c r="AC7" s="99"/>
      <c r="AD7" s="100"/>
      <c r="AE7" s="107"/>
      <c r="AF7" s="100"/>
      <c r="AG7" s="107"/>
      <c r="AH7" s="107"/>
      <c r="AI7" s="99"/>
      <c r="AJ7" s="99"/>
      <c r="AK7" s="99"/>
      <c r="AL7" s="104"/>
      <c r="AM7" s="103"/>
      <c r="AN7" s="100"/>
      <c r="AO7" s="107"/>
      <c r="AP7" s="107"/>
      <c r="AQ7" s="4"/>
      <c r="AR7" s="47">
        <f aca="true" t="shared" si="0" ref="AR7:AR13">SUM(F7:AP7)</f>
        <v>0</v>
      </c>
      <c r="AS7" s="4"/>
      <c r="AT7" s="49">
        <f aca="true" t="shared" si="1" ref="AT7:AT15">(E7*2)*AR7</f>
        <v>0</v>
      </c>
      <c r="AU7" s="4"/>
      <c r="AV7" s="4"/>
      <c r="AW7" s="84"/>
      <c r="AX7" s="17"/>
      <c r="AY7" s="4"/>
      <c r="AZ7" s="4"/>
      <c r="BA7" s="101"/>
    </row>
    <row r="8" spans="1:53" ht="13.5" customHeight="1" thickBot="1">
      <c r="A8" s="55">
        <v>2</v>
      </c>
      <c r="B8" s="148" t="s">
        <v>222</v>
      </c>
      <c r="C8" s="145" t="s">
        <v>221</v>
      </c>
      <c r="D8" s="58" t="s">
        <v>220</v>
      </c>
      <c r="E8" s="56">
        <v>2522</v>
      </c>
      <c r="F8" s="98"/>
      <c r="G8" s="98"/>
      <c r="H8" s="99"/>
      <c r="I8" s="99"/>
      <c r="J8" s="100"/>
      <c r="K8" s="104"/>
      <c r="L8" s="103"/>
      <c r="M8" s="104"/>
      <c r="N8" s="103"/>
      <c r="O8" s="104"/>
      <c r="P8" s="103"/>
      <c r="Q8" s="100"/>
      <c r="R8" s="99"/>
      <c r="S8" s="99"/>
      <c r="T8" s="99"/>
      <c r="U8" s="104"/>
      <c r="V8" s="103"/>
      <c r="W8" s="107"/>
      <c r="X8" s="104"/>
      <c r="Y8" s="103"/>
      <c r="Z8" s="107"/>
      <c r="AA8" s="100"/>
      <c r="AB8" s="99"/>
      <c r="AC8" s="99"/>
      <c r="AD8" s="100"/>
      <c r="AE8" s="107"/>
      <c r="AF8" s="100"/>
      <c r="AG8" s="107"/>
      <c r="AH8" s="107"/>
      <c r="AI8" s="99"/>
      <c r="AJ8" s="99"/>
      <c r="AK8" s="99"/>
      <c r="AL8" s="104"/>
      <c r="AM8" s="103"/>
      <c r="AN8" s="100"/>
      <c r="AO8" s="107"/>
      <c r="AP8" s="107"/>
      <c r="AQ8" s="4"/>
      <c r="AR8" s="47">
        <f t="shared" si="0"/>
        <v>0</v>
      </c>
      <c r="AS8" s="4"/>
      <c r="AT8" s="49">
        <f t="shared" si="1"/>
        <v>0</v>
      </c>
      <c r="AU8" s="4"/>
      <c r="AV8" s="4"/>
      <c r="AW8" s="84"/>
      <c r="AX8" s="17"/>
      <c r="AY8" s="4"/>
      <c r="AZ8" s="4"/>
      <c r="BA8" s="101"/>
    </row>
    <row r="9" spans="1:53" ht="13.5" customHeight="1" thickBot="1">
      <c r="A9" s="55">
        <v>3</v>
      </c>
      <c r="B9" s="148" t="s">
        <v>3</v>
      </c>
      <c r="C9" s="145" t="s">
        <v>186</v>
      </c>
      <c r="D9" s="58" t="s">
        <v>185</v>
      </c>
      <c r="E9" s="56">
        <v>1728</v>
      </c>
      <c r="F9" s="98"/>
      <c r="G9" s="98"/>
      <c r="H9" s="99"/>
      <c r="I9" s="99"/>
      <c r="J9" s="100"/>
      <c r="K9" s="104"/>
      <c r="L9" s="103"/>
      <c r="M9" s="104"/>
      <c r="N9" s="103"/>
      <c r="O9" s="104"/>
      <c r="P9" s="103"/>
      <c r="Q9" s="100"/>
      <c r="R9" s="99"/>
      <c r="S9" s="99"/>
      <c r="T9" s="99"/>
      <c r="U9" s="104"/>
      <c r="V9" s="103"/>
      <c r="W9" s="107"/>
      <c r="X9" s="104"/>
      <c r="Y9" s="103"/>
      <c r="Z9" s="107"/>
      <c r="AA9" s="100"/>
      <c r="AB9" s="99"/>
      <c r="AC9" s="99"/>
      <c r="AD9" s="100"/>
      <c r="AE9" s="107"/>
      <c r="AF9" s="100"/>
      <c r="AG9" s="107"/>
      <c r="AH9" s="107"/>
      <c r="AI9" s="99"/>
      <c r="AJ9" s="99"/>
      <c r="AK9" s="99"/>
      <c r="AL9" s="104"/>
      <c r="AM9" s="103"/>
      <c r="AN9" s="100"/>
      <c r="AO9" s="107"/>
      <c r="AP9" s="107"/>
      <c r="AQ9" s="4"/>
      <c r="AR9" s="47">
        <f t="shared" si="0"/>
        <v>0</v>
      </c>
      <c r="AS9" s="4"/>
      <c r="AT9" s="49">
        <f t="shared" si="1"/>
        <v>0</v>
      </c>
      <c r="AU9" s="4"/>
      <c r="AV9" s="4"/>
      <c r="AW9" s="84"/>
      <c r="AX9" s="17"/>
      <c r="AY9" s="4"/>
      <c r="AZ9" s="4"/>
      <c r="BA9" s="101"/>
    </row>
    <row r="10" spans="1:53" ht="13.5" customHeight="1" thickBot="1">
      <c r="A10" s="55">
        <v>4</v>
      </c>
      <c r="B10" s="148" t="s">
        <v>0</v>
      </c>
      <c r="C10" s="176" t="s">
        <v>147</v>
      </c>
      <c r="D10" s="58" t="s">
        <v>146</v>
      </c>
      <c r="E10" s="56">
        <v>1395</v>
      </c>
      <c r="F10" s="98"/>
      <c r="G10" s="98"/>
      <c r="H10" s="99"/>
      <c r="I10" s="99"/>
      <c r="J10" s="100"/>
      <c r="K10" s="104"/>
      <c r="L10" s="103"/>
      <c r="M10" s="104"/>
      <c r="N10" s="103"/>
      <c r="O10" s="104"/>
      <c r="P10" s="103"/>
      <c r="Q10" s="100"/>
      <c r="R10" s="99"/>
      <c r="S10" s="99"/>
      <c r="T10" s="99"/>
      <c r="U10" s="104"/>
      <c r="V10" s="103"/>
      <c r="W10" s="107"/>
      <c r="X10" s="104"/>
      <c r="Y10" s="103"/>
      <c r="Z10" s="107"/>
      <c r="AA10" s="100"/>
      <c r="AB10" s="99"/>
      <c r="AC10" s="99"/>
      <c r="AD10" s="100"/>
      <c r="AE10" s="107"/>
      <c r="AF10" s="100"/>
      <c r="AG10" s="107"/>
      <c r="AH10" s="107"/>
      <c r="AI10" s="99"/>
      <c r="AJ10" s="99"/>
      <c r="AK10" s="99"/>
      <c r="AL10" s="104"/>
      <c r="AM10" s="103"/>
      <c r="AN10" s="100"/>
      <c r="AO10" s="107"/>
      <c r="AP10" s="107"/>
      <c r="AQ10" s="4"/>
      <c r="AR10" s="47">
        <f t="shared" si="0"/>
        <v>0</v>
      </c>
      <c r="AS10" s="4"/>
      <c r="AT10" s="49">
        <f t="shared" si="1"/>
        <v>0</v>
      </c>
      <c r="AU10" s="4"/>
      <c r="AV10" s="4"/>
      <c r="AW10" s="84"/>
      <c r="AX10" s="17"/>
      <c r="AY10" s="4"/>
      <c r="AZ10" s="4"/>
      <c r="BA10" s="101"/>
    </row>
    <row r="11" spans="1:53" ht="13.5" customHeight="1" thickBot="1">
      <c r="A11" s="55">
        <v>5</v>
      </c>
      <c r="B11" s="148" t="s">
        <v>3</v>
      </c>
      <c r="C11" s="145" t="s">
        <v>131</v>
      </c>
      <c r="D11" s="58" t="s">
        <v>130</v>
      </c>
      <c r="E11" s="56">
        <v>1512</v>
      </c>
      <c r="F11" s="98"/>
      <c r="G11" s="98"/>
      <c r="H11" s="99"/>
      <c r="I11" s="99"/>
      <c r="J11" s="100"/>
      <c r="K11" s="104"/>
      <c r="L11" s="103"/>
      <c r="M11" s="104"/>
      <c r="N11" s="103"/>
      <c r="O11" s="104"/>
      <c r="P11" s="103"/>
      <c r="Q11" s="100"/>
      <c r="R11" s="99"/>
      <c r="S11" s="99"/>
      <c r="T11" s="99"/>
      <c r="U11" s="104"/>
      <c r="V11" s="103"/>
      <c r="W11" s="107"/>
      <c r="X11" s="104"/>
      <c r="Y11" s="103"/>
      <c r="Z11" s="107"/>
      <c r="AA11" s="100"/>
      <c r="AB11" s="99"/>
      <c r="AC11" s="99"/>
      <c r="AD11" s="100"/>
      <c r="AE11" s="107"/>
      <c r="AF11" s="100"/>
      <c r="AG11" s="107"/>
      <c r="AH11" s="107"/>
      <c r="AI11" s="99"/>
      <c r="AJ11" s="99"/>
      <c r="AK11" s="99"/>
      <c r="AL11" s="104"/>
      <c r="AM11" s="103"/>
      <c r="AN11" s="100"/>
      <c r="AO11" s="107"/>
      <c r="AP11" s="107"/>
      <c r="AQ11" s="4"/>
      <c r="AR11" s="47">
        <f t="shared" si="0"/>
        <v>0</v>
      </c>
      <c r="AS11" s="4"/>
      <c r="AT11" s="49">
        <f t="shared" si="1"/>
        <v>0</v>
      </c>
      <c r="AU11" s="4"/>
      <c r="AV11" s="4"/>
      <c r="AW11" s="4"/>
      <c r="AX11" s="4"/>
      <c r="AY11" s="4"/>
      <c r="AZ11" s="4"/>
      <c r="BA11" s="101"/>
    </row>
    <row r="12" spans="1:53" ht="13.5" customHeight="1" thickBot="1">
      <c r="A12" s="55">
        <v>6</v>
      </c>
      <c r="B12" s="148" t="s">
        <v>1</v>
      </c>
      <c r="C12" s="145" t="s">
        <v>246</v>
      </c>
      <c r="D12" s="58" t="s">
        <v>245</v>
      </c>
      <c r="E12" s="56">
        <v>857</v>
      </c>
      <c r="F12" s="98"/>
      <c r="G12" s="98"/>
      <c r="H12" s="99"/>
      <c r="I12" s="99"/>
      <c r="J12" s="100"/>
      <c r="K12" s="104"/>
      <c r="L12" s="103"/>
      <c r="M12" s="104"/>
      <c r="N12" s="103"/>
      <c r="O12" s="104"/>
      <c r="P12" s="103"/>
      <c r="Q12" s="100"/>
      <c r="R12" s="99"/>
      <c r="S12" s="99"/>
      <c r="T12" s="99"/>
      <c r="U12" s="104"/>
      <c r="V12" s="103"/>
      <c r="W12" s="107"/>
      <c r="X12" s="104"/>
      <c r="Y12" s="103"/>
      <c r="Z12" s="107"/>
      <c r="AA12" s="100"/>
      <c r="AB12" s="99"/>
      <c r="AC12" s="99"/>
      <c r="AD12" s="100"/>
      <c r="AE12" s="107"/>
      <c r="AF12" s="100"/>
      <c r="AG12" s="107"/>
      <c r="AH12" s="107"/>
      <c r="AI12" s="99"/>
      <c r="AJ12" s="99"/>
      <c r="AK12" s="99"/>
      <c r="AL12" s="104"/>
      <c r="AM12" s="103"/>
      <c r="AN12" s="100"/>
      <c r="AO12" s="107"/>
      <c r="AP12" s="107"/>
      <c r="AQ12" s="4"/>
      <c r="AR12" s="47">
        <f aca="true" t="shared" si="2" ref="AR12:AR100">SUM(F12:AP12)</f>
        <v>0</v>
      </c>
      <c r="AS12" s="4"/>
      <c r="AT12" s="49">
        <f t="shared" si="1"/>
        <v>0</v>
      </c>
      <c r="AU12" s="4"/>
      <c r="AV12" s="4"/>
      <c r="AW12" s="4"/>
      <c r="AX12" s="4"/>
      <c r="AY12" s="4"/>
      <c r="AZ12" s="4"/>
      <c r="BA12" s="101"/>
    </row>
    <row r="13" spans="1:53" ht="13.5" customHeight="1" thickBot="1">
      <c r="A13" s="55">
        <v>7</v>
      </c>
      <c r="B13" s="148" t="s">
        <v>0</v>
      </c>
      <c r="C13" s="176" t="s">
        <v>151</v>
      </c>
      <c r="D13" s="58" t="s">
        <v>150</v>
      </c>
      <c r="E13" s="56">
        <v>1343</v>
      </c>
      <c r="F13" s="98"/>
      <c r="G13" s="98"/>
      <c r="H13" s="99"/>
      <c r="I13" s="99"/>
      <c r="J13" s="100"/>
      <c r="K13" s="104"/>
      <c r="L13" s="103"/>
      <c r="M13" s="104"/>
      <c r="N13" s="103"/>
      <c r="O13" s="104"/>
      <c r="P13" s="103"/>
      <c r="Q13" s="100"/>
      <c r="R13" s="99"/>
      <c r="S13" s="99"/>
      <c r="T13" s="99"/>
      <c r="U13" s="104"/>
      <c r="V13" s="103"/>
      <c r="W13" s="107"/>
      <c r="X13" s="104"/>
      <c r="Y13" s="103"/>
      <c r="Z13" s="107"/>
      <c r="AA13" s="100"/>
      <c r="AB13" s="99"/>
      <c r="AC13" s="99"/>
      <c r="AD13" s="100"/>
      <c r="AE13" s="107"/>
      <c r="AF13" s="100"/>
      <c r="AG13" s="107"/>
      <c r="AH13" s="107"/>
      <c r="AI13" s="99"/>
      <c r="AJ13" s="99"/>
      <c r="AK13" s="99"/>
      <c r="AL13" s="104"/>
      <c r="AM13" s="103"/>
      <c r="AN13" s="100"/>
      <c r="AO13" s="107"/>
      <c r="AP13" s="107"/>
      <c r="AQ13" s="4"/>
      <c r="AR13" s="47">
        <f t="shared" si="0"/>
        <v>0</v>
      </c>
      <c r="AS13" s="4"/>
      <c r="AT13" s="49">
        <f t="shared" si="1"/>
        <v>0</v>
      </c>
      <c r="AU13" s="4"/>
      <c r="AV13" s="4"/>
      <c r="AW13" s="71" t="s">
        <v>119</v>
      </c>
      <c r="AX13" s="4"/>
      <c r="AY13" s="4"/>
      <c r="AZ13" s="4"/>
      <c r="BA13" s="101"/>
    </row>
    <row r="14" spans="1:53" ht="13.5" customHeight="1" thickBot="1">
      <c r="A14" s="55">
        <v>8</v>
      </c>
      <c r="B14" s="148" t="s">
        <v>0</v>
      </c>
      <c r="C14" s="176" t="s">
        <v>43</v>
      </c>
      <c r="D14" s="58" t="s">
        <v>8</v>
      </c>
      <c r="E14" s="56">
        <v>980</v>
      </c>
      <c r="F14" s="98"/>
      <c r="G14" s="98"/>
      <c r="H14" s="99"/>
      <c r="I14" s="99"/>
      <c r="J14" s="100"/>
      <c r="K14" s="104"/>
      <c r="L14" s="103"/>
      <c r="M14" s="104"/>
      <c r="N14" s="103"/>
      <c r="O14" s="104"/>
      <c r="P14" s="103"/>
      <c r="Q14" s="100"/>
      <c r="R14" s="99"/>
      <c r="S14" s="99"/>
      <c r="T14" s="99"/>
      <c r="U14" s="104"/>
      <c r="V14" s="103"/>
      <c r="W14" s="107"/>
      <c r="X14" s="104"/>
      <c r="Y14" s="103"/>
      <c r="Z14" s="107"/>
      <c r="AA14" s="100"/>
      <c r="AB14" s="99"/>
      <c r="AC14" s="99"/>
      <c r="AD14" s="100"/>
      <c r="AE14" s="107"/>
      <c r="AF14" s="100"/>
      <c r="AG14" s="107"/>
      <c r="AH14" s="107"/>
      <c r="AI14" s="99"/>
      <c r="AJ14" s="99"/>
      <c r="AK14" s="99"/>
      <c r="AL14" s="104"/>
      <c r="AM14" s="103"/>
      <c r="AN14" s="100"/>
      <c r="AO14" s="107"/>
      <c r="AP14" s="107"/>
      <c r="AQ14" s="4"/>
      <c r="AR14" s="47">
        <f t="shared" si="2"/>
        <v>0</v>
      </c>
      <c r="AS14" s="4"/>
      <c r="AT14" s="49">
        <f aca="true" t="shared" si="3" ref="AT14:AT100">(E14*2)*AR14</f>
        <v>0</v>
      </c>
      <c r="AU14" s="4"/>
      <c r="AV14" s="4"/>
      <c r="AW14" s="72" t="s">
        <v>120</v>
      </c>
      <c r="AX14" s="4"/>
      <c r="AY14" s="4"/>
      <c r="AZ14" s="4"/>
      <c r="BA14" s="101"/>
    </row>
    <row r="15" spans="1:53" ht="13.5" customHeight="1" thickBot="1">
      <c r="A15" s="55">
        <v>9</v>
      </c>
      <c r="B15" s="148" t="s">
        <v>70</v>
      </c>
      <c r="C15" s="145" t="s">
        <v>252</v>
      </c>
      <c r="D15" s="58" t="s">
        <v>251</v>
      </c>
      <c r="E15" s="56">
        <v>1126</v>
      </c>
      <c r="F15" s="98"/>
      <c r="G15" s="98"/>
      <c r="H15" s="99"/>
      <c r="I15" s="99"/>
      <c r="J15" s="100"/>
      <c r="K15" s="104"/>
      <c r="L15" s="103"/>
      <c r="M15" s="104"/>
      <c r="N15" s="103"/>
      <c r="O15" s="104"/>
      <c r="P15" s="103"/>
      <c r="Q15" s="100"/>
      <c r="R15" s="99"/>
      <c r="S15" s="99"/>
      <c r="T15" s="99"/>
      <c r="U15" s="104"/>
      <c r="V15" s="103"/>
      <c r="W15" s="107"/>
      <c r="X15" s="104"/>
      <c r="Y15" s="103"/>
      <c r="Z15" s="107"/>
      <c r="AA15" s="100"/>
      <c r="AB15" s="99"/>
      <c r="AC15" s="99"/>
      <c r="AD15" s="100"/>
      <c r="AE15" s="107"/>
      <c r="AF15" s="100"/>
      <c r="AG15" s="107"/>
      <c r="AH15" s="107"/>
      <c r="AI15" s="99"/>
      <c r="AJ15" s="99"/>
      <c r="AK15" s="99"/>
      <c r="AL15" s="104"/>
      <c r="AM15" s="103"/>
      <c r="AN15" s="100"/>
      <c r="AO15" s="107"/>
      <c r="AP15" s="107"/>
      <c r="AQ15" s="4"/>
      <c r="AR15" s="47">
        <f t="shared" si="2"/>
        <v>0</v>
      </c>
      <c r="AS15" s="4"/>
      <c r="AT15" s="49">
        <f t="shared" si="1"/>
        <v>0</v>
      </c>
      <c r="AU15" s="4"/>
      <c r="AV15" s="4"/>
      <c r="AW15" s="72"/>
      <c r="AX15" s="4"/>
      <c r="AY15" s="4"/>
      <c r="AZ15" s="4"/>
      <c r="BA15" s="101"/>
    </row>
    <row r="16" spans="1:53" ht="13.5" customHeight="1" thickBot="1">
      <c r="A16" s="55">
        <v>10</v>
      </c>
      <c r="B16" s="148" t="s">
        <v>116</v>
      </c>
      <c r="C16" s="145" t="s">
        <v>182</v>
      </c>
      <c r="D16" s="58" t="s">
        <v>181</v>
      </c>
      <c r="E16" s="56">
        <v>508</v>
      </c>
      <c r="F16" s="98"/>
      <c r="G16" s="98"/>
      <c r="H16" s="99"/>
      <c r="I16" s="99"/>
      <c r="J16" s="100"/>
      <c r="K16" s="104"/>
      <c r="L16" s="103"/>
      <c r="M16" s="104"/>
      <c r="N16" s="103"/>
      <c r="O16" s="104"/>
      <c r="P16" s="103"/>
      <c r="Q16" s="100"/>
      <c r="R16" s="99"/>
      <c r="S16" s="99"/>
      <c r="T16" s="99"/>
      <c r="U16" s="104"/>
      <c r="V16" s="103"/>
      <c r="W16" s="107"/>
      <c r="X16" s="104"/>
      <c r="Y16" s="103"/>
      <c r="Z16" s="107"/>
      <c r="AA16" s="100"/>
      <c r="AB16" s="99"/>
      <c r="AC16" s="99"/>
      <c r="AD16" s="100"/>
      <c r="AE16" s="107"/>
      <c r="AF16" s="100"/>
      <c r="AG16" s="107"/>
      <c r="AH16" s="107"/>
      <c r="AI16" s="99"/>
      <c r="AJ16" s="99"/>
      <c r="AK16" s="99"/>
      <c r="AL16" s="104"/>
      <c r="AM16" s="103"/>
      <c r="AN16" s="100"/>
      <c r="AO16" s="107"/>
      <c r="AP16" s="107"/>
      <c r="AQ16" s="4"/>
      <c r="AR16" s="47">
        <f t="shared" si="2"/>
        <v>0</v>
      </c>
      <c r="AS16" s="4"/>
      <c r="AT16" s="49">
        <f t="shared" si="3"/>
        <v>0</v>
      </c>
      <c r="AU16" s="4"/>
      <c r="AV16" s="4"/>
      <c r="AW16" s="73" t="s">
        <v>121</v>
      </c>
      <c r="AX16" s="4"/>
      <c r="AY16" s="4"/>
      <c r="AZ16" s="4"/>
      <c r="BA16" s="101"/>
    </row>
    <row r="17" spans="1:53" ht="13.5" customHeight="1" thickBot="1">
      <c r="A17" s="55">
        <v>11</v>
      </c>
      <c r="B17" s="148" t="s">
        <v>0</v>
      </c>
      <c r="C17" s="176" t="s">
        <v>254</v>
      </c>
      <c r="D17" s="58" t="s">
        <v>253</v>
      </c>
      <c r="E17" s="56">
        <v>785</v>
      </c>
      <c r="F17" s="98"/>
      <c r="G17" s="98"/>
      <c r="H17" s="99"/>
      <c r="I17" s="99"/>
      <c r="J17" s="100"/>
      <c r="K17" s="104"/>
      <c r="L17" s="103"/>
      <c r="M17" s="104"/>
      <c r="N17" s="103"/>
      <c r="O17" s="104"/>
      <c r="P17" s="103"/>
      <c r="Q17" s="100"/>
      <c r="R17" s="99"/>
      <c r="S17" s="99"/>
      <c r="T17" s="99"/>
      <c r="U17" s="104"/>
      <c r="V17" s="103"/>
      <c r="W17" s="107"/>
      <c r="X17" s="104"/>
      <c r="Y17" s="103"/>
      <c r="Z17" s="107"/>
      <c r="AA17" s="100"/>
      <c r="AB17" s="99"/>
      <c r="AC17" s="99"/>
      <c r="AD17" s="100"/>
      <c r="AE17" s="107"/>
      <c r="AF17" s="100"/>
      <c r="AG17" s="107"/>
      <c r="AH17" s="107"/>
      <c r="AI17" s="99"/>
      <c r="AJ17" s="99"/>
      <c r="AK17" s="99"/>
      <c r="AL17" s="104"/>
      <c r="AM17" s="103"/>
      <c r="AN17" s="100"/>
      <c r="AO17" s="107"/>
      <c r="AP17" s="107"/>
      <c r="AQ17" s="4"/>
      <c r="AR17" s="47">
        <f t="shared" si="2"/>
        <v>0</v>
      </c>
      <c r="AS17" s="4"/>
      <c r="AT17" s="49">
        <f t="shared" si="3"/>
        <v>0</v>
      </c>
      <c r="AU17" s="4"/>
      <c r="AV17" s="4"/>
      <c r="AW17" s="73"/>
      <c r="AX17" s="4"/>
      <c r="AY17" s="4"/>
      <c r="AZ17" s="4"/>
      <c r="BA17" s="101"/>
    </row>
    <row r="18" spans="1:53" ht="13.5" customHeight="1" thickBot="1">
      <c r="A18" s="55">
        <v>12</v>
      </c>
      <c r="B18" s="148" t="s">
        <v>1</v>
      </c>
      <c r="C18" s="145" t="s">
        <v>44</v>
      </c>
      <c r="D18" s="58" t="s">
        <v>9</v>
      </c>
      <c r="E18" s="56">
        <v>595</v>
      </c>
      <c r="F18" s="98"/>
      <c r="G18" s="98"/>
      <c r="H18" s="99"/>
      <c r="I18" s="99"/>
      <c r="J18" s="100"/>
      <c r="K18" s="104"/>
      <c r="L18" s="103"/>
      <c r="M18" s="104"/>
      <c r="N18" s="103"/>
      <c r="O18" s="104"/>
      <c r="P18" s="103"/>
      <c r="Q18" s="100"/>
      <c r="R18" s="99"/>
      <c r="S18" s="99"/>
      <c r="T18" s="99"/>
      <c r="U18" s="104"/>
      <c r="V18" s="103"/>
      <c r="W18" s="107"/>
      <c r="X18" s="104"/>
      <c r="Y18" s="103"/>
      <c r="Z18" s="107"/>
      <c r="AA18" s="100"/>
      <c r="AB18" s="99"/>
      <c r="AC18" s="99"/>
      <c r="AD18" s="100"/>
      <c r="AE18" s="107"/>
      <c r="AF18" s="100"/>
      <c r="AG18" s="107"/>
      <c r="AH18" s="107"/>
      <c r="AI18" s="99"/>
      <c r="AJ18" s="99"/>
      <c r="AK18" s="99"/>
      <c r="AL18" s="104"/>
      <c r="AM18" s="103"/>
      <c r="AN18" s="100"/>
      <c r="AO18" s="107"/>
      <c r="AP18" s="107"/>
      <c r="AQ18" s="4"/>
      <c r="AR18" s="47">
        <f t="shared" si="2"/>
        <v>0</v>
      </c>
      <c r="AS18" s="4"/>
      <c r="AT18" s="49">
        <f t="shared" si="3"/>
        <v>0</v>
      </c>
      <c r="AU18" s="4"/>
      <c r="AV18" s="4"/>
      <c r="AW18" s="74" t="s">
        <v>122</v>
      </c>
      <c r="AX18" s="4"/>
      <c r="AY18" s="4"/>
      <c r="AZ18" s="4"/>
      <c r="BA18" s="101"/>
    </row>
    <row r="19" spans="1:53" ht="13.5" customHeight="1" thickBot="1">
      <c r="A19" s="55">
        <v>13</v>
      </c>
      <c r="B19" s="148" t="s">
        <v>0</v>
      </c>
      <c r="C19" s="176" t="s">
        <v>42</v>
      </c>
      <c r="D19" s="58" t="s">
        <v>7</v>
      </c>
      <c r="E19" s="56">
        <v>1735</v>
      </c>
      <c r="F19" s="98"/>
      <c r="G19" s="98"/>
      <c r="H19" s="99"/>
      <c r="I19" s="99"/>
      <c r="J19" s="100"/>
      <c r="K19" s="104"/>
      <c r="L19" s="103"/>
      <c r="M19" s="104"/>
      <c r="N19" s="103"/>
      <c r="O19" s="104"/>
      <c r="P19" s="103"/>
      <c r="Q19" s="100"/>
      <c r="R19" s="99"/>
      <c r="S19" s="99"/>
      <c r="T19" s="99"/>
      <c r="U19" s="104"/>
      <c r="V19" s="103"/>
      <c r="W19" s="107"/>
      <c r="X19" s="104"/>
      <c r="Y19" s="103"/>
      <c r="Z19" s="107"/>
      <c r="AA19" s="100"/>
      <c r="AB19" s="99"/>
      <c r="AC19" s="99"/>
      <c r="AD19" s="100"/>
      <c r="AE19" s="107"/>
      <c r="AF19" s="100"/>
      <c r="AG19" s="107"/>
      <c r="AH19" s="107"/>
      <c r="AI19" s="99"/>
      <c r="AJ19" s="99"/>
      <c r="AK19" s="99"/>
      <c r="AL19" s="104"/>
      <c r="AM19" s="103"/>
      <c r="AN19" s="100"/>
      <c r="AO19" s="107"/>
      <c r="AP19" s="107"/>
      <c r="AQ19" s="4"/>
      <c r="AR19" s="47">
        <f t="shared" si="2"/>
        <v>0</v>
      </c>
      <c r="AS19" s="4"/>
      <c r="AT19" s="49">
        <f t="shared" si="3"/>
        <v>0</v>
      </c>
      <c r="AU19" s="4"/>
      <c r="AV19" s="4"/>
      <c r="AW19" s="102" t="s">
        <v>190</v>
      </c>
      <c r="AX19" s="4"/>
      <c r="AY19" s="4"/>
      <c r="AZ19" s="4"/>
      <c r="BA19" s="101"/>
    </row>
    <row r="20" spans="1:53" ht="13.5" customHeight="1" thickBot="1">
      <c r="A20" s="55">
        <v>14</v>
      </c>
      <c r="B20" s="148" t="s">
        <v>161</v>
      </c>
      <c r="C20" s="145" t="s">
        <v>160</v>
      </c>
      <c r="D20" s="58" t="s">
        <v>159</v>
      </c>
      <c r="E20" s="56">
        <v>934</v>
      </c>
      <c r="F20" s="98"/>
      <c r="G20" s="98"/>
      <c r="H20" s="99"/>
      <c r="I20" s="99"/>
      <c r="J20" s="100"/>
      <c r="K20" s="104"/>
      <c r="L20" s="103"/>
      <c r="M20" s="104"/>
      <c r="N20" s="103"/>
      <c r="O20" s="104"/>
      <c r="P20" s="103"/>
      <c r="Q20" s="100"/>
      <c r="R20" s="99"/>
      <c r="S20" s="99"/>
      <c r="T20" s="99"/>
      <c r="U20" s="104"/>
      <c r="V20" s="103"/>
      <c r="W20" s="107"/>
      <c r="X20" s="104"/>
      <c r="Y20" s="103"/>
      <c r="Z20" s="107"/>
      <c r="AA20" s="100"/>
      <c r="AB20" s="99"/>
      <c r="AC20" s="99"/>
      <c r="AD20" s="100"/>
      <c r="AE20" s="107"/>
      <c r="AF20" s="100"/>
      <c r="AG20" s="107"/>
      <c r="AH20" s="107"/>
      <c r="AI20" s="99"/>
      <c r="AJ20" s="99"/>
      <c r="AK20" s="99"/>
      <c r="AL20" s="104"/>
      <c r="AM20" s="103"/>
      <c r="AN20" s="100"/>
      <c r="AO20" s="107"/>
      <c r="AP20" s="107"/>
      <c r="AQ20" s="4"/>
      <c r="AR20" s="47">
        <f t="shared" si="2"/>
        <v>0</v>
      </c>
      <c r="AS20" s="4"/>
      <c r="AT20" s="49">
        <f t="shared" si="3"/>
        <v>0</v>
      </c>
      <c r="AU20" s="4"/>
      <c r="AV20" s="4"/>
      <c r="AW20" s="4"/>
      <c r="AX20" s="4"/>
      <c r="AY20" s="4"/>
      <c r="AZ20" s="4"/>
      <c r="BA20" s="101"/>
    </row>
    <row r="21" spans="1:53" ht="13.5" customHeight="1" thickBot="1">
      <c r="A21" s="55">
        <v>15</v>
      </c>
      <c r="B21" s="148" t="s">
        <v>158</v>
      </c>
      <c r="C21" s="145" t="s">
        <v>157</v>
      </c>
      <c r="D21" s="58" t="s">
        <v>156</v>
      </c>
      <c r="E21" s="56">
        <v>1279</v>
      </c>
      <c r="F21" s="98"/>
      <c r="G21" s="98"/>
      <c r="H21" s="99"/>
      <c r="I21" s="99"/>
      <c r="J21" s="100"/>
      <c r="K21" s="104"/>
      <c r="L21" s="103"/>
      <c r="M21" s="104"/>
      <c r="N21" s="103"/>
      <c r="O21" s="104"/>
      <c r="P21" s="103"/>
      <c r="Q21" s="100"/>
      <c r="R21" s="99"/>
      <c r="S21" s="99"/>
      <c r="T21" s="99"/>
      <c r="U21" s="104"/>
      <c r="V21" s="103"/>
      <c r="W21" s="107"/>
      <c r="X21" s="104"/>
      <c r="Y21" s="103"/>
      <c r="Z21" s="107"/>
      <c r="AA21" s="100"/>
      <c r="AB21" s="99"/>
      <c r="AC21" s="99"/>
      <c r="AD21" s="100"/>
      <c r="AE21" s="107"/>
      <c r="AF21" s="100"/>
      <c r="AG21" s="107"/>
      <c r="AH21" s="107"/>
      <c r="AI21" s="99"/>
      <c r="AJ21" s="99"/>
      <c r="AK21" s="99"/>
      <c r="AL21" s="104"/>
      <c r="AM21" s="103"/>
      <c r="AN21" s="100"/>
      <c r="AO21" s="107"/>
      <c r="AP21" s="107"/>
      <c r="AQ21" s="4"/>
      <c r="AR21" s="47">
        <f t="shared" si="2"/>
        <v>0</v>
      </c>
      <c r="AS21" s="4"/>
      <c r="AT21" s="49">
        <f t="shared" si="3"/>
        <v>0</v>
      </c>
      <c r="AU21" s="4"/>
      <c r="AV21" s="4"/>
      <c r="AW21" s="84"/>
      <c r="AX21" s="4"/>
      <c r="AY21" s="4"/>
      <c r="AZ21" s="4"/>
      <c r="BA21" s="101"/>
    </row>
    <row r="22" spans="1:53" ht="13.5" customHeight="1" thickBot="1">
      <c r="A22" s="55">
        <v>16</v>
      </c>
      <c r="B22" s="148" t="s">
        <v>2</v>
      </c>
      <c r="C22" s="145" t="s">
        <v>45</v>
      </c>
      <c r="D22" s="58" t="s">
        <v>10</v>
      </c>
      <c r="E22" s="56">
        <v>1210</v>
      </c>
      <c r="F22" s="98"/>
      <c r="G22" s="98"/>
      <c r="H22" s="99"/>
      <c r="I22" s="99"/>
      <c r="J22" s="100"/>
      <c r="K22" s="104"/>
      <c r="L22" s="103"/>
      <c r="M22" s="104"/>
      <c r="N22" s="103"/>
      <c r="O22" s="104"/>
      <c r="P22" s="103"/>
      <c r="Q22" s="100"/>
      <c r="R22" s="99"/>
      <c r="S22" s="99"/>
      <c r="T22" s="99"/>
      <c r="U22" s="104"/>
      <c r="V22" s="103"/>
      <c r="W22" s="107"/>
      <c r="X22" s="104"/>
      <c r="Y22" s="103"/>
      <c r="Z22" s="107"/>
      <c r="AA22" s="100"/>
      <c r="AB22" s="99"/>
      <c r="AC22" s="99"/>
      <c r="AD22" s="100"/>
      <c r="AE22" s="107"/>
      <c r="AF22" s="100"/>
      <c r="AG22" s="107"/>
      <c r="AH22" s="107"/>
      <c r="AI22" s="99"/>
      <c r="AJ22" s="99"/>
      <c r="AK22" s="99"/>
      <c r="AL22" s="104"/>
      <c r="AM22" s="103"/>
      <c r="AN22" s="100"/>
      <c r="AO22" s="107"/>
      <c r="AP22" s="107"/>
      <c r="AQ22" s="4"/>
      <c r="AR22" s="47">
        <f t="shared" si="2"/>
        <v>0</v>
      </c>
      <c r="AS22" s="4"/>
      <c r="AT22" s="49">
        <f t="shared" si="3"/>
        <v>0</v>
      </c>
      <c r="AU22" s="4"/>
      <c r="AV22" s="4"/>
      <c r="AW22" s="101"/>
      <c r="AX22" s="4"/>
      <c r="AY22" s="4"/>
      <c r="AZ22" s="4"/>
      <c r="BA22" s="101"/>
    </row>
    <row r="23" spans="1:53" ht="13.5" customHeight="1" thickBot="1">
      <c r="A23" s="55">
        <v>17</v>
      </c>
      <c r="B23" s="148" t="s">
        <v>4</v>
      </c>
      <c r="C23" s="145" t="s">
        <v>149</v>
      </c>
      <c r="D23" s="58" t="s">
        <v>148</v>
      </c>
      <c r="E23" s="56">
        <v>976</v>
      </c>
      <c r="F23" s="98"/>
      <c r="G23" s="98"/>
      <c r="H23" s="99"/>
      <c r="I23" s="99"/>
      <c r="J23" s="100"/>
      <c r="K23" s="104"/>
      <c r="L23" s="103"/>
      <c r="M23" s="104"/>
      <c r="N23" s="103"/>
      <c r="O23" s="104"/>
      <c r="P23" s="103"/>
      <c r="Q23" s="100"/>
      <c r="R23" s="99"/>
      <c r="S23" s="99"/>
      <c r="T23" s="99"/>
      <c r="U23" s="104"/>
      <c r="V23" s="103"/>
      <c r="W23" s="107"/>
      <c r="X23" s="104"/>
      <c r="Y23" s="103"/>
      <c r="Z23" s="107"/>
      <c r="AA23" s="100"/>
      <c r="AB23" s="99"/>
      <c r="AC23" s="99"/>
      <c r="AD23" s="100"/>
      <c r="AE23" s="107"/>
      <c r="AF23" s="100"/>
      <c r="AG23" s="107"/>
      <c r="AH23" s="107"/>
      <c r="AI23" s="99"/>
      <c r="AJ23" s="99"/>
      <c r="AK23" s="99"/>
      <c r="AL23" s="104"/>
      <c r="AM23" s="103"/>
      <c r="AN23" s="100"/>
      <c r="AO23" s="107"/>
      <c r="AP23" s="107"/>
      <c r="AQ23" s="4"/>
      <c r="AR23" s="47">
        <f t="shared" si="2"/>
        <v>0</v>
      </c>
      <c r="AS23" s="4"/>
      <c r="AT23" s="49">
        <f t="shared" si="3"/>
        <v>0</v>
      </c>
      <c r="AU23" s="4"/>
      <c r="AV23" s="4"/>
      <c r="AW23" s="101"/>
      <c r="AX23" s="4"/>
      <c r="AY23" s="4"/>
      <c r="AZ23" s="4"/>
      <c r="BA23" s="101"/>
    </row>
    <row r="24" spans="1:53" ht="13.5" customHeight="1" thickBot="1">
      <c r="A24" s="55">
        <v>18</v>
      </c>
      <c r="B24" s="148" t="s">
        <v>0</v>
      </c>
      <c r="C24" s="176" t="s">
        <v>29</v>
      </c>
      <c r="D24" s="58" t="s">
        <v>30</v>
      </c>
      <c r="E24" s="56">
        <v>1460</v>
      </c>
      <c r="F24" s="98"/>
      <c r="G24" s="98"/>
      <c r="H24" s="99"/>
      <c r="I24" s="99"/>
      <c r="J24" s="100"/>
      <c r="K24" s="104">
        <v>1</v>
      </c>
      <c r="L24" s="103"/>
      <c r="M24" s="104">
        <v>1</v>
      </c>
      <c r="N24" s="103"/>
      <c r="O24" s="104"/>
      <c r="P24" s="103"/>
      <c r="Q24" s="100"/>
      <c r="R24" s="99"/>
      <c r="S24" s="99"/>
      <c r="T24" s="99"/>
      <c r="U24" s="104"/>
      <c r="V24" s="103"/>
      <c r="W24" s="107"/>
      <c r="X24" s="104"/>
      <c r="Y24" s="103"/>
      <c r="Z24" s="107"/>
      <c r="AA24" s="100"/>
      <c r="AB24" s="99"/>
      <c r="AC24" s="99"/>
      <c r="AD24" s="100"/>
      <c r="AE24" s="107"/>
      <c r="AF24" s="100"/>
      <c r="AG24" s="107"/>
      <c r="AH24" s="107"/>
      <c r="AI24" s="99"/>
      <c r="AJ24" s="99"/>
      <c r="AK24" s="99"/>
      <c r="AL24" s="104"/>
      <c r="AM24" s="103"/>
      <c r="AN24" s="100"/>
      <c r="AO24" s="107"/>
      <c r="AP24" s="107"/>
      <c r="AQ24" s="4"/>
      <c r="AR24" s="47">
        <f t="shared" si="2"/>
        <v>2</v>
      </c>
      <c r="AS24" s="4"/>
      <c r="AT24" s="49">
        <f t="shared" si="3"/>
        <v>5840</v>
      </c>
      <c r="AU24" s="4"/>
      <c r="AV24" s="4"/>
      <c r="AW24" s="101"/>
      <c r="AX24" s="4"/>
      <c r="AY24" s="4"/>
      <c r="AZ24" s="4"/>
      <c r="BA24" s="101"/>
    </row>
    <row r="25" spans="1:53" ht="13.5" customHeight="1" thickBot="1">
      <c r="A25" s="55">
        <v>19</v>
      </c>
      <c r="B25" s="148" t="s">
        <v>189</v>
      </c>
      <c r="C25" s="145" t="s">
        <v>188</v>
      </c>
      <c r="D25" s="58" t="s">
        <v>187</v>
      </c>
      <c r="E25" s="56">
        <v>334</v>
      </c>
      <c r="F25" s="98"/>
      <c r="G25" s="98"/>
      <c r="H25" s="99"/>
      <c r="I25" s="99"/>
      <c r="J25" s="100"/>
      <c r="K25" s="104"/>
      <c r="L25" s="103"/>
      <c r="M25" s="104"/>
      <c r="N25" s="103"/>
      <c r="O25" s="104"/>
      <c r="P25" s="103"/>
      <c r="Q25" s="100"/>
      <c r="R25" s="99"/>
      <c r="S25" s="99"/>
      <c r="T25" s="99"/>
      <c r="U25" s="104"/>
      <c r="V25" s="103"/>
      <c r="W25" s="107"/>
      <c r="X25" s="104"/>
      <c r="Y25" s="103"/>
      <c r="Z25" s="107"/>
      <c r="AA25" s="100"/>
      <c r="AB25" s="99"/>
      <c r="AC25" s="99"/>
      <c r="AD25" s="100"/>
      <c r="AE25" s="107"/>
      <c r="AF25" s="100"/>
      <c r="AG25" s="107"/>
      <c r="AH25" s="107"/>
      <c r="AI25" s="99"/>
      <c r="AJ25" s="99"/>
      <c r="AK25" s="99"/>
      <c r="AL25" s="104"/>
      <c r="AM25" s="103"/>
      <c r="AN25" s="100"/>
      <c r="AO25" s="107"/>
      <c r="AP25" s="107"/>
      <c r="AQ25" s="4"/>
      <c r="AR25" s="47">
        <f t="shared" si="2"/>
        <v>0</v>
      </c>
      <c r="AS25" s="4"/>
      <c r="AT25" s="49">
        <f t="shared" si="3"/>
        <v>0</v>
      </c>
      <c r="AU25" s="4"/>
      <c r="AV25" s="4"/>
      <c r="AW25" s="101"/>
      <c r="AX25" s="4"/>
      <c r="AY25" s="4"/>
      <c r="AZ25" s="4"/>
      <c r="BA25" s="101"/>
    </row>
    <row r="26" spans="1:53" ht="13.5" customHeight="1" thickBot="1">
      <c r="A26" s="55">
        <v>20</v>
      </c>
      <c r="B26" s="148" t="s">
        <v>4</v>
      </c>
      <c r="C26" s="145" t="s">
        <v>218</v>
      </c>
      <c r="D26" s="58" t="s">
        <v>219</v>
      </c>
      <c r="E26" s="56">
        <v>401</v>
      </c>
      <c r="F26" s="98"/>
      <c r="G26" s="98"/>
      <c r="H26" s="99"/>
      <c r="I26" s="99"/>
      <c r="J26" s="100"/>
      <c r="K26" s="104"/>
      <c r="L26" s="103"/>
      <c r="M26" s="104"/>
      <c r="N26" s="103"/>
      <c r="O26" s="104"/>
      <c r="P26" s="103"/>
      <c r="Q26" s="100"/>
      <c r="R26" s="99"/>
      <c r="S26" s="99"/>
      <c r="T26" s="99"/>
      <c r="U26" s="104"/>
      <c r="V26" s="103"/>
      <c r="W26" s="107"/>
      <c r="X26" s="104"/>
      <c r="Y26" s="103"/>
      <c r="Z26" s="107"/>
      <c r="AA26" s="100"/>
      <c r="AB26" s="99"/>
      <c r="AC26" s="99"/>
      <c r="AD26" s="100"/>
      <c r="AE26" s="107"/>
      <c r="AF26" s="100"/>
      <c r="AG26" s="107"/>
      <c r="AH26" s="107"/>
      <c r="AI26" s="99"/>
      <c r="AJ26" s="99"/>
      <c r="AK26" s="99"/>
      <c r="AL26" s="104"/>
      <c r="AM26" s="103"/>
      <c r="AN26" s="100"/>
      <c r="AO26" s="107"/>
      <c r="AP26" s="107"/>
      <c r="AQ26" s="4"/>
      <c r="AR26" s="47">
        <f t="shared" si="2"/>
        <v>0</v>
      </c>
      <c r="AS26" s="4"/>
      <c r="AT26" s="49">
        <f t="shared" si="3"/>
        <v>0</v>
      </c>
      <c r="AU26" s="4"/>
      <c r="AV26" s="4"/>
      <c r="AW26" s="101"/>
      <c r="AX26" s="4"/>
      <c r="AY26" s="4"/>
      <c r="AZ26" s="4"/>
      <c r="BA26" s="101"/>
    </row>
    <row r="27" spans="1:53" ht="13.5" customHeight="1" thickBot="1">
      <c r="A27" s="55">
        <v>21</v>
      </c>
      <c r="B27" s="148" t="s">
        <v>6</v>
      </c>
      <c r="C27" s="145" t="s">
        <v>46</v>
      </c>
      <c r="D27" s="58" t="s">
        <v>25</v>
      </c>
      <c r="E27" s="56">
        <v>473</v>
      </c>
      <c r="F27" s="98"/>
      <c r="G27" s="98"/>
      <c r="H27" s="99"/>
      <c r="I27" s="99"/>
      <c r="J27" s="100"/>
      <c r="K27" s="104"/>
      <c r="L27" s="103"/>
      <c r="M27" s="104"/>
      <c r="N27" s="103"/>
      <c r="O27" s="104"/>
      <c r="P27" s="103"/>
      <c r="Q27" s="100"/>
      <c r="R27" s="99"/>
      <c r="S27" s="99"/>
      <c r="T27" s="99"/>
      <c r="U27" s="104"/>
      <c r="V27" s="103"/>
      <c r="W27" s="107"/>
      <c r="X27" s="104"/>
      <c r="Y27" s="103">
        <v>1</v>
      </c>
      <c r="Z27" s="107"/>
      <c r="AA27" s="100"/>
      <c r="AB27" s="99"/>
      <c r="AC27" s="99"/>
      <c r="AD27" s="100"/>
      <c r="AE27" s="107"/>
      <c r="AF27" s="100"/>
      <c r="AG27" s="107"/>
      <c r="AH27" s="107"/>
      <c r="AI27" s="99"/>
      <c r="AJ27" s="99"/>
      <c r="AK27" s="99"/>
      <c r="AL27" s="104"/>
      <c r="AM27" s="103"/>
      <c r="AN27" s="100"/>
      <c r="AO27" s="107"/>
      <c r="AP27" s="107"/>
      <c r="AQ27" s="4"/>
      <c r="AR27" s="47">
        <f t="shared" si="2"/>
        <v>1</v>
      </c>
      <c r="AS27" s="4"/>
      <c r="AT27" s="49">
        <f t="shared" si="3"/>
        <v>946</v>
      </c>
      <c r="AU27" s="4"/>
      <c r="AV27" s="4"/>
      <c r="AW27" s="101"/>
      <c r="AX27" s="4"/>
      <c r="AY27" s="4"/>
      <c r="AZ27" s="4"/>
      <c r="BA27" s="101"/>
    </row>
    <row r="28" spans="1:53" ht="13.5" customHeight="1" thickBot="1">
      <c r="A28" s="55">
        <v>22</v>
      </c>
      <c r="B28" s="148" t="s">
        <v>4</v>
      </c>
      <c r="C28" s="145" t="s">
        <v>35</v>
      </c>
      <c r="D28" s="58" t="s">
        <v>36</v>
      </c>
      <c r="E28" s="56">
        <v>785</v>
      </c>
      <c r="F28" s="98"/>
      <c r="G28" s="98"/>
      <c r="H28" s="99"/>
      <c r="I28" s="99"/>
      <c r="J28" s="100"/>
      <c r="K28" s="104"/>
      <c r="L28" s="103"/>
      <c r="M28" s="104"/>
      <c r="N28" s="103"/>
      <c r="O28" s="104"/>
      <c r="P28" s="103"/>
      <c r="Q28" s="100"/>
      <c r="R28" s="99"/>
      <c r="S28" s="99"/>
      <c r="T28" s="99"/>
      <c r="U28" s="104"/>
      <c r="V28" s="103"/>
      <c r="W28" s="107"/>
      <c r="X28" s="104"/>
      <c r="Y28" s="103"/>
      <c r="Z28" s="107"/>
      <c r="AA28" s="100"/>
      <c r="AB28" s="99"/>
      <c r="AC28" s="99"/>
      <c r="AD28" s="100"/>
      <c r="AE28" s="107"/>
      <c r="AF28" s="100"/>
      <c r="AG28" s="107"/>
      <c r="AH28" s="107"/>
      <c r="AI28" s="99"/>
      <c r="AJ28" s="99"/>
      <c r="AK28" s="99"/>
      <c r="AL28" s="104"/>
      <c r="AM28" s="103"/>
      <c r="AN28" s="100"/>
      <c r="AO28" s="107"/>
      <c r="AP28" s="107"/>
      <c r="AQ28" s="4"/>
      <c r="AR28" s="47">
        <f t="shared" si="2"/>
        <v>0</v>
      </c>
      <c r="AS28" s="4"/>
      <c r="AT28" s="49">
        <f t="shared" si="3"/>
        <v>0</v>
      </c>
      <c r="AU28" s="4"/>
      <c r="AV28" s="4"/>
      <c r="AW28" s="101"/>
      <c r="AX28" s="4"/>
      <c r="AY28" s="50"/>
      <c r="AZ28" s="4"/>
      <c r="BA28" s="101"/>
    </row>
    <row r="29" spans="1:53" ht="13.5" customHeight="1" thickBot="1">
      <c r="A29" s="55">
        <v>23</v>
      </c>
      <c r="B29" s="148" t="s">
        <v>170</v>
      </c>
      <c r="C29" s="145" t="s">
        <v>169</v>
      </c>
      <c r="D29" s="58" t="s">
        <v>168</v>
      </c>
      <c r="E29" s="56">
        <v>359</v>
      </c>
      <c r="F29" s="98"/>
      <c r="G29" s="98"/>
      <c r="H29" s="99"/>
      <c r="I29" s="99"/>
      <c r="J29" s="100"/>
      <c r="K29" s="104"/>
      <c r="L29" s="103"/>
      <c r="M29" s="104"/>
      <c r="N29" s="103"/>
      <c r="O29" s="104"/>
      <c r="P29" s="103"/>
      <c r="Q29" s="100"/>
      <c r="R29" s="99"/>
      <c r="S29" s="99"/>
      <c r="T29" s="99"/>
      <c r="U29" s="104"/>
      <c r="V29" s="103"/>
      <c r="W29" s="107"/>
      <c r="X29" s="104"/>
      <c r="Y29" s="103"/>
      <c r="Z29" s="107"/>
      <c r="AA29" s="100"/>
      <c r="AB29" s="99"/>
      <c r="AC29" s="99"/>
      <c r="AD29" s="100"/>
      <c r="AE29" s="107"/>
      <c r="AF29" s="100"/>
      <c r="AG29" s="107"/>
      <c r="AH29" s="107"/>
      <c r="AI29" s="99"/>
      <c r="AJ29" s="99"/>
      <c r="AK29" s="99"/>
      <c r="AL29" s="104"/>
      <c r="AM29" s="103"/>
      <c r="AN29" s="100"/>
      <c r="AO29" s="107"/>
      <c r="AP29" s="107"/>
      <c r="AQ29" s="4"/>
      <c r="AR29" s="47">
        <f t="shared" si="2"/>
        <v>0</v>
      </c>
      <c r="AS29" s="4"/>
      <c r="AT29" s="49">
        <f t="shared" si="3"/>
        <v>0</v>
      </c>
      <c r="AU29" s="4"/>
      <c r="AV29" s="4"/>
      <c r="AW29" s="101"/>
      <c r="AX29" s="4"/>
      <c r="AY29" s="50"/>
      <c r="AZ29" s="4"/>
      <c r="BA29" s="101"/>
    </row>
    <row r="30" spans="1:53" ht="13.5" customHeight="1" thickBot="1">
      <c r="A30" s="55">
        <v>24</v>
      </c>
      <c r="B30" s="148" t="s">
        <v>70</v>
      </c>
      <c r="C30" s="145" t="s">
        <v>68</v>
      </c>
      <c r="D30" s="58" t="s">
        <v>69</v>
      </c>
      <c r="E30" s="56">
        <v>150</v>
      </c>
      <c r="F30" s="98"/>
      <c r="G30" s="98"/>
      <c r="H30" s="99"/>
      <c r="I30" s="99"/>
      <c r="J30" s="100"/>
      <c r="K30" s="104"/>
      <c r="L30" s="103"/>
      <c r="M30" s="104"/>
      <c r="N30" s="103"/>
      <c r="O30" s="104"/>
      <c r="P30" s="103"/>
      <c r="Q30" s="100"/>
      <c r="R30" s="99"/>
      <c r="S30" s="99"/>
      <c r="T30" s="99"/>
      <c r="U30" s="104"/>
      <c r="V30" s="103"/>
      <c r="W30" s="107"/>
      <c r="X30" s="104"/>
      <c r="Y30" s="103"/>
      <c r="Z30" s="107"/>
      <c r="AA30" s="100"/>
      <c r="AB30" s="99"/>
      <c r="AC30" s="99"/>
      <c r="AD30" s="100"/>
      <c r="AE30" s="107"/>
      <c r="AF30" s="100"/>
      <c r="AG30" s="107"/>
      <c r="AH30" s="107"/>
      <c r="AI30" s="99"/>
      <c r="AJ30" s="99"/>
      <c r="AK30" s="99"/>
      <c r="AL30" s="104"/>
      <c r="AM30" s="103"/>
      <c r="AN30" s="100"/>
      <c r="AO30" s="107"/>
      <c r="AP30" s="107"/>
      <c r="AQ30" s="4"/>
      <c r="AR30" s="47">
        <f t="shared" si="2"/>
        <v>0</v>
      </c>
      <c r="AS30" s="4"/>
      <c r="AT30" s="49">
        <f t="shared" si="3"/>
        <v>0</v>
      </c>
      <c r="AU30" s="4"/>
      <c r="AV30" s="4"/>
      <c r="AW30" s="101"/>
      <c r="AX30" s="4"/>
      <c r="AY30" s="4"/>
      <c r="AZ30" s="4"/>
      <c r="BA30" s="101"/>
    </row>
    <row r="31" spans="1:53" ht="13.5" customHeight="1" thickBot="1">
      <c r="A31" s="55">
        <v>25</v>
      </c>
      <c r="B31" s="148" t="s">
        <v>140</v>
      </c>
      <c r="C31" s="145" t="s">
        <v>210</v>
      </c>
      <c r="D31" s="58" t="s">
        <v>209</v>
      </c>
      <c r="E31" s="56">
        <v>1771</v>
      </c>
      <c r="F31" s="98"/>
      <c r="G31" s="98"/>
      <c r="H31" s="99"/>
      <c r="I31" s="99"/>
      <c r="J31" s="100"/>
      <c r="K31" s="104"/>
      <c r="L31" s="103"/>
      <c r="M31" s="104"/>
      <c r="N31" s="103"/>
      <c r="O31" s="104"/>
      <c r="P31" s="103"/>
      <c r="Q31" s="100"/>
      <c r="R31" s="99"/>
      <c r="S31" s="99"/>
      <c r="T31" s="99"/>
      <c r="U31" s="104"/>
      <c r="V31" s="103"/>
      <c r="W31" s="107"/>
      <c r="X31" s="104"/>
      <c r="Y31" s="103"/>
      <c r="Z31" s="107"/>
      <c r="AA31" s="100">
        <v>1</v>
      </c>
      <c r="AB31" s="99"/>
      <c r="AC31" s="99"/>
      <c r="AD31" s="100"/>
      <c r="AE31" s="107"/>
      <c r="AF31" s="100"/>
      <c r="AG31" s="107"/>
      <c r="AH31" s="107"/>
      <c r="AI31" s="99"/>
      <c r="AJ31" s="99"/>
      <c r="AK31" s="99"/>
      <c r="AL31" s="104"/>
      <c r="AM31" s="103"/>
      <c r="AN31" s="100"/>
      <c r="AO31" s="107"/>
      <c r="AP31" s="107"/>
      <c r="AQ31" s="4"/>
      <c r="AR31" s="47">
        <f t="shared" si="2"/>
        <v>1</v>
      </c>
      <c r="AS31" s="4"/>
      <c r="AT31" s="49">
        <f t="shared" si="3"/>
        <v>3542</v>
      </c>
      <c r="AU31" s="4"/>
      <c r="AV31" s="4"/>
      <c r="AW31" s="101"/>
      <c r="AX31" s="4"/>
      <c r="AY31" s="4"/>
      <c r="AZ31" s="4"/>
      <c r="BA31" s="101"/>
    </row>
    <row r="32" spans="1:53" ht="13.5" customHeight="1" thickBot="1">
      <c r="A32" s="55">
        <v>26</v>
      </c>
      <c r="B32" s="148" t="s">
        <v>1</v>
      </c>
      <c r="C32" s="145" t="s">
        <v>217</v>
      </c>
      <c r="D32" s="58" t="s">
        <v>216</v>
      </c>
      <c r="E32" s="56">
        <v>815</v>
      </c>
      <c r="F32" s="98"/>
      <c r="G32" s="98"/>
      <c r="H32" s="99"/>
      <c r="I32" s="99"/>
      <c r="J32" s="100"/>
      <c r="K32" s="104"/>
      <c r="L32" s="103"/>
      <c r="M32" s="104"/>
      <c r="N32" s="103"/>
      <c r="O32" s="104"/>
      <c r="P32" s="103"/>
      <c r="Q32" s="100"/>
      <c r="R32" s="99"/>
      <c r="S32" s="99"/>
      <c r="T32" s="99"/>
      <c r="U32" s="104"/>
      <c r="V32" s="103"/>
      <c r="W32" s="107"/>
      <c r="X32" s="104"/>
      <c r="Y32" s="103"/>
      <c r="Z32" s="107"/>
      <c r="AA32" s="100"/>
      <c r="AB32" s="99"/>
      <c r="AC32" s="99"/>
      <c r="AD32" s="100"/>
      <c r="AE32" s="107"/>
      <c r="AF32" s="100"/>
      <c r="AG32" s="107"/>
      <c r="AH32" s="107"/>
      <c r="AI32" s="99"/>
      <c r="AJ32" s="99"/>
      <c r="AK32" s="99"/>
      <c r="AL32" s="104"/>
      <c r="AM32" s="103"/>
      <c r="AN32" s="100"/>
      <c r="AO32" s="107"/>
      <c r="AP32" s="107"/>
      <c r="AQ32" s="4"/>
      <c r="AR32" s="47">
        <f t="shared" si="2"/>
        <v>0</v>
      </c>
      <c r="AS32" s="4"/>
      <c r="AT32" s="49">
        <f t="shared" si="3"/>
        <v>0</v>
      </c>
      <c r="AU32" s="4"/>
      <c r="AV32" s="4"/>
      <c r="AW32" s="101"/>
      <c r="AX32" s="4"/>
      <c r="AY32" s="4"/>
      <c r="AZ32" s="4"/>
      <c r="BA32" s="101"/>
    </row>
    <row r="33" spans="1:53" ht="13.5" customHeight="1" thickBot="1">
      <c r="A33" s="55">
        <v>27</v>
      </c>
      <c r="B33" s="148" t="s">
        <v>1</v>
      </c>
      <c r="C33" s="145" t="s">
        <v>256</v>
      </c>
      <c r="D33" s="58" t="s">
        <v>255</v>
      </c>
      <c r="E33" s="56">
        <v>955</v>
      </c>
      <c r="F33" s="98"/>
      <c r="G33" s="98"/>
      <c r="H33" s="99"/>
      <c r="I33" s="99"/>
      <c r="J33" s="100"/>
      <c r="K33" s="104"/>
      <c r="L33" s="103"/>
      <c r="M33" s="104"/>
      <c r="N33" s="103"/>
      <c r="O33" s="104"/>
      <c r="P33" s="103"/>
      <c r="Q33" s="100"/>
      <c r="R33" s="99"/>
      <c r="S33" s="99"/>
      <c r="T33" s="99"/>
      <c r="U33" s="104"/>
      <c r="V33" s="103"/>
      <c r="W33" s="107"/>
      <c r="X33" s="104"/>
      <c r="Y33" s="103"/>
      <c r="Z33" s="107"/>
      <c r="AA33" s="100"/>
      <c r="AB33" s="99"/>
      <c r="AC33" s="99"/>
      <c r="AD33" s="100"/>
      <c r="AE33" s="107"/>
      <c r="AF33" s="100"/>
      <c r="AG33" s="107"/>
      <c r="AH33" s="107"/>
      <c r="AI33" s="99"/>
      <c r="AJ33" s="99"/>
      <c r="AK33" s="99"/>
      <c r="AL33" s="104"/>
      <c r="AM33" s="103"/>
      <c r="AN33" s="100"/>
      <c r="AO33" s="107"/>
      <c r="AP33" s="107"/>
      <c r="AQ33" s="4"/>
      <c r="AR33" s="47">
        <f t="shared" si="2"/>
        <v>0</v>
      </c>
      <c r="AS33" s="4"/>
      <c r="AT33" s="49">
        <f t="shared" si="3"/>
        <v>0</v>
      </c>
      <c r="AU33" s="4"/>
      <c r="AV33" s="4"/>
      <c r="AW33" s="101"/>
      <c r="AX33" s="4"/>
      <c r="AY33" s="4"/>
      <c r="AZ33" s="4"/>
      <c r="BA33" s="101"/>
    </row>
    <row r="34" spans="1:53" ht="13.5" customHeight="1" thickBot="1">
      <c r="A34" s="55">
        <v>28</v>
      </c>
      <c r="B34" s="148" t="s">
        <v>0</v>
      </c>
      <c r="C34" s="176" t="s">
        <v>176</v>
      </c>
      <c r="D34" s="58" t="s">
        <v>175</v>
      </c>
      <c r="E34" s="56">
        <v>1224</v>
      </c>
      <c r="F34" s="98"/>
      <c r="G34" s="98"/>
      <c r="H34" s="99"/>
      <c r="I34" s="99"/>
      <c r="J34" s="100"/>
      <c r="K34" s="104"/>
      <c r="L34" s="103"/>
      <c r="M34" s="104"/>
      <c r="N34" s="103"/>
      <c r="O34" s="104"/>
      <c r="P34" s="103"/>
      <c r="Q34" s="100"/>
      <c r="R34" s="99"/>
      <c r="S34" s="99"/>
      <c r="T34" s="99"/>
      <c r="U34" s="104"/>
      <c r="V34" s="103"/>
      <c r="W34" s="107"/>
      <c r="X34" s="104"/>
      <c r="Y34" s="103"/>
      <c r="Z34" s="107"/>
      <c r="AA34" s="100"/>
      <c r="AB34" s="99"/>
      <c r="AC34" s="99"/>
      <c r="AD34" s="100"/>
      <c r="AE34" s="107"/>
      <c r="AF34" s="100"/>
      <c r="AG34" s="107"/>
      <c r="AH34" s="107"/>
      <c r="AI34" s="99"/>
      <c r="AJ34" s="99"/>
      <c r="AK34" s="99"/>
      <c r="AL34" s="104"/>
      <c r="AM34" s="103"/>
      <c r="AN34" s="100"/>
      <c r="AO34" s="107"/>
      <c r="AP34" s="107"/>
      <c r="AQ34" s="4"/>
      <c r="AR34" s="47">
        <f t="shared" si="2"/>
        <v>0</v>
      </c>
      <c r="AS34" s="4"/>
      <c r="AT34" s="49">
        <f t="shared" si="3"/>
        <v>0</v>
      </c>
      <c r="AU34" s="4"/>
      <c r="AV34" s="4"/>
      <c r="AW34" s="101"/>
      <c r="AX34" s="4"/>
      <c r="AY34" s="4"/>
      <c r="AZ34" s="4"/>
      <c r="BA34" s="101"/>
    </row>
    <row r="35" spans="1:53" ht="13.5" customHeight="1" thickBot="1">
      <c r="A35" s="55">
        <v>29</v>
      </c>
      <c r="B35" s="148" t="s">
        <v>2</v>
      </c>
      <c r="C35" s="145" t="s">
        <v>80</v>
      </c>
      <c r="D35" s="58" t="s">
        <v>77</v>
      </c>
      <c r="E35" s="56">
        <v>1247</v>
      </c>
      <c r="F35" s="98"/>
      <c r="G35" s="98"/>
      <c r="H35" s="99"/>
      <c r="I35" s="99"/>
      <c r="J35" s="100"/>
      <c r="K35" s="104"/>
      <c r="L35" s="103"/>
      <c r="M35" s="104"/>
      <c r="N35" s="103"/>
      <c r="O35" s="104"/>
      <c r="P35" s="103"/>
      <c r="Q35" s="100"/>
      <c r="R35" s="99"/>
      <c r="S35" s="99"/>
      <c r="T35" s="99"/>
      <c r="U35" s="104"/>
      <c r="V35" s="103"/>
      <c r="W35" s="107"/>
      <c r="X35" s="104"/>
      <c r="Y35" s="103"/>
      <c r="Z35" s="107"/>
      <c r="AA35" s="100"/>
      <c r="AB35" s="99"/>
      <c r="AC35" s="99"/>
      <c r="AD35" s="100"/>
      <c r="AE35" s="107"/>
      <c r="AF35" s="100"/>
      <c r="AG35" s="107"/>
      <c r="AH35" s="107"/>
      <c r="AI35" s="99"/>
      <c r="AJ35" s="99"/>
      <c r="AK35" s="99"/>
      <c r="AL35" s="104"/>
      <c r="AM35" s="103"/>
      <c r="AN35" s="100"/>
      <c r="AO35" s="107"/>
      <c r="AP35" s="107"/>
      <c r="AQ35" s="4"/>
      <c r="AR35" s="47">
        <f t="shared" si="2"/>
        <v>0</v>
      </c>
      <c r="AS35" s="4"/>
      <c r="AT35" s="49">
        <f t="shared" si="3"/>
        <v>0</v>
      </c>
      <c r="AU35" s="4"/>
      <c r="AV35" s="4"/>
      <c r="AW35" s="101"/>
      <c r="AX35" s="4"/>
      <c r="AY35" s="4"/>
      <c r="AZ35" s="4"/>
      <c r="BA35" s="101"/>
    </row>
    <row r="36" spans="1:53" ht="13.5" customHeight="1" thickBot="1">
      <c r="A36" s="55">
        <v>30</v>
      </c>
      <c r="B36" s="148" t="s">
        <v>4</v>
      </c>
      <c r="C36" s="145" t="s">
        <v>174</v>
      </c>
      <c r="D36" s="58" t="s">
        <v>173</v>
      </c>
      <c r="E36" s="56">
        <v>816</v>
      </c>
      <c r="F36" s="98"/>
      <c r="G36" s="98"/>
      <c r="H36" s="99"/>
      <c r="I36" s="99"/>
      <c r="J36" s="100"/>
      <c r="K36" s="104"/>
      <c r="L36" s="103"/>
      <c r="M36" s="104"/>
      <c r="N36" s="103"/>
      <c r="O36" s="104"/>
      <c r="P36" s="103"/>
      <c r="Q36" s="100"/>
      <c r="R36" s="99"/>
      <c r="S36" s="99"/>
      <c r="T36" s="99"/>
      <c r="U36" s="104"/>
      <c r="V36" s="103"/>
      <c r="W36" s="107"/>
      <c r="X36" s="104"/>
      <c r="Y36" s="103"/>
      <c r="Z36" s="107"/>
      <c r="AA36" s="100"/>
      <c r="AB36" s="99"/>
      <c r="AC36" s="99"/>
      <c r="AD36" s="100"/>
      <c r="AE36" s="107"/>
      <c r="AF36" s="100"/>
      <c r="AG36" s="107"/>
      <c r="AH36" s="107"/>
      <c r="AI36" s="99"/>
      <c r="AJ36" s="99"/>
      <c r="AK36" s="99"/>
      <c r="AL36" s="104"/>
      <c r="AM36" s="103"/>
      <c r="AN36" s="100"/>
      <c r="AO36" s="107"/>
      <c r="AP36" s="107"/>
      <c r="AQ36" s="4"/>
      <c r="AR36" s="47">
        <f t="shared" si="2"/>
        <v>0</v>
      </c>
      <c r="AS36" s="4"/>
      <c r="AT36" s="49">
        <f t="shared" si="3"/>
        <v>0</v>
      </c>
      <c r="AU36" s="4"/>
      <c r="AV36" s="4"/>
      <c r="AW36" s="101"/>
      <c r="AX36" s="4"/>
      <c r="AY36" s="4"/>
      <c r="AZ36" s="4"/>
      <c r="BA36" s="101"/>
    </row>
    <row r="37" spans="1:53" ht="13.5" customHeight="1" thickBot="1">
      <c r="A37" s="55">
        <v>31</v>
      </c>
      <c r="B37" s="148" t="s">
        <v>0</v>
      </c>
      <c r="C37" s="176" t="s">
        <v>81</v>
      </c>
      <c r="D37" s="58" t="s">
        <v>73</v>
      </c>
      <c r="E37" s="56">
        <v>1047</v>
      </c>
      <c r="F37" s="98"/>
      <c r="G37" s="98"/>
      <c r="H37" s="99"/>
      <c r="I37" s="99"/>
      <c r="J37" s="100"/>
      <c r="K37" s="104"/>
      <c r="L37" s="103"/>
      <c r="M37" s="104"/>
      <c r="N37" s="103"/>
      <c r="O37" s="104"/>
      <c r="P37" s="103"/>
      <c r="Q37" s="100"/>
      <c r="R37" s="99"/>
      <c r="S37" s="99"/>
      <c r="T37" s="99"/>
      <c r="U37" s="104"/>
      <c r="V37" s="103"/>
      <c r="W37" s="107"/>
      <c r="X37" s="104"/>
      <c r="Y37" s="103"/>
      <c r="Z37" s="107"/>
      <c r="AA37" s="100"/>
      <c r="AB37" s="99"/>
      <c r="AC37" s="99"/>
      <c r="AD37" s="100"/>
      <c r="AE37" s="107"/>
      <c r="AF37" s="100"/>
      <c r="AG37" s="107"/>
      <c r="AH37" s="107"/>
      <c r="AI37" s="99"/>
      <c r="AJ37" s="99"/>
      <c r="AK37" s="99"/>
      <c r="AL37" s="104"/>
      <c r="AM37" s="103"/>
      <c r="AN37" s="100"/>
      <c r="AO37" s="107"/>
      <c r="AP37" s="107"/>
      <c r="AQ37" s="4"/>
      <c r="AR37" s="47">
        <f t="shared" si="2"/>
        <v>0</v>
      </c>
      <c r="AS37" s="4"/>
      <c r="AT37" s="49">
        <f t="shared" si="3"/>
        <v>0</v>
      </c>
      <c r="AU37" s="4"/>
      <c r="AV37" s="4"/>
      <c r="AW37" s="101"/>
      <c r="AX37" s="4"/>
      <c r="AY37" s="4"/>
      <c r="AZ37" s="4"/>
      <c r="BA37" s="101"/>
    </row>
    <row r="38" spans="1:53" ht="13.5" customHeight="1" thickBot="1">
      <c r="A38" s="55">
        <v>32</v>
      </c>
      <c r="B38" s="148" t="s">
        <v>22</v>
      </c>
      <c r="C38" s="145" t="s">
        <v>48</v>
      </c>
      <c r="D38" s="58" t="s">
        <v>23</v>
      </c>
      <c r="E38" s="57">
        <v>992</v>
      </c>
      <c r="F38" s="98"/>
      <c r="G38" s="98"/>
      <c r="H38" s="99"/>
      <c r="I38" s="99"/>
      <c r="J38" s="100"/>
      <c r="K38" s="104"/>
      <c r="L38" s="103"/>
      <c r="M38" s="104"/>
      <c r="N38" s="103"/>
      <c r="O38" s="104"/>
      <c r="P38" s="103"/>
      <c r="Q38" s="100"/>
      <c r="R38" s="99"/>
      <c r="S38" s="99"/>
      <c r="T38" s="99"/>
      <c r="U38" s="104"/>
      <c r="V38" s="103"/>
      <c r="W38" s="107"/>
      <c r="X38" s="104"/>
      <c r="Y38" s="103"/>
      <c r="Z38" s="107"/>
      <c r="AA38" s="100"/>
      <c r="AB38" s="99"/>
      <c r="AC38" s="99"/>
      <c r="AD38" s="100"/>
      <c r="AE38" s="107"/>
      <c r="AF38" s="100">
        <v>1</v>
      </c>
      <c r="AG38" s="107"/>
      <c r="AH38" s="107"/>
      <c r="AI38" s="99"/>
      <c r="AJ38" s="99"/>
      <c r="AK38" s="99"/>
      <c r="AL38" s="104"/>
      <c r="AM38" s="103"/>
      <c r="AN38" s="100"/>
      <c r="AO38" s="107"/>
      <c r="AP38" s="107"/>
      <c r="AQ38" s="4"/>
      <c r="AR38" s="47">
        <f t="shared" si="2"/>
        <v>1</v>
      </c>
      <c r="AS38" s="4"/>
      <c r="AT38" s="49">
        <f t="shared" si="3"/>
        <v>1984</v>
      </c>
      <c r="AU38" s="4"/>
      <c r="AV38" s="4"/>
      <c r="AW38" s="101"/>
      <c r="AX38" s="4"/>
      <c r="AY38" s="4"/>
      <c r="AZ38" s="4"/>
      <c r="BA38" s="101"/>
    </row>
    <row r="39" spans="1:53" ht="13.5" customHeight="1" thickBot="1">
      <c r="A39" s="55">
        <v>33</v>
      </c>
      <c r="B39" s="148" t="s">
        <v>3</v>
      </c>
      <c r="C39" s="145" t="s">
        <v>47</v>
      </c>
      <c r="D39" s="58" t="s">
        <v>11</v>
      </c>
      <c r="E39" s="56">
        <v>1126</v>
      </c>
      <c r="F39" s="98"/>
      <c r="G39" s="98"/>
      <c r="H39" s="99"/>
      <c r="I39" s="99"/>
      <c r="J39" s="100"/>
      <c r="K39" s="104"/>
      <c r="L39" s="103"/>
      <c r="M39" s="104"/>
      <c r="N39" s="103"/>
      <c r="O39" s="104"/>
      <c r="P39" s="103"/>
      <c r="Q39" s="100"/>
      <c r="R39" s="99"/>
      <c r="S39" s="99"/>
      <c r="T39" s="99"/>
      <c r="U39" s="104"/>
      <c r="V39" s="103"/>
      <c r="W39" s="107"/>
      <c r="X39" s="104"/>
      <c r="Y39" s="103"/>
      <c r="Z39" s="107"/>
      <c r="AA39" s="100"/>
      <c r="AB39" s="99"/>
      <c r="AC39" s="99"/>
      <c r="AD39" s="100"/>
      <c r="AE39" s="107"/>
      <c r="AF39" s="100"/>
      <c r="AG39" s="107"/>
      <c r="AH39" s="107"/>
      <c r="AI39" s="99"/>
      <c r="AJ39" s="99"/>
      <c r="AK39" s="99"/>
      <c r="AL39" s="104"/>
      <c r="AM39" s="103"/>
      <c r="AN39" s="100"/>
      <c r="AO39" s="107"/>
      <c r="AP39" s="107"/>
      <c r="AQ39" s="4"/>
      <c r="AR39" s="47">
        <f t="shared" si="2"/>
        <v>0</v>
      </c>
      <c r="AS39" s="4"/>
      <c r="AT39" s="49">
        <f t="shared" si="3"/>
        <v>0</v>
      </c>
      <c r="AU39" s="4"/>
      <c r="AV39" s="4"/>
      <c r="AW39" s="101"/>
      <c r="AX39" s="4"/>
      <c r="AY39" s="4"/>
      <c r="AZ39" s="4"/>
      <c r="BA39" s="101"/>
    </row>
    <row r="40" spans="1:53" ht="13.5" customHeight="1" thickBot="1">
      <c r="A40" s="55">
        <v>34</v>
      </c>
      <c r="B40" s="148" t="s">
        <v>26</v>
      </c>
      <c r="C40" s="145" t="s">
        <v>129</v>
      </c>
      <c r="D40" s="58" t="s">
        <v>128</v>
      </c>
      <c r="E40" s="56">
        <v>1227</v>
      </c>
      <c r="F40" s="98"/>
      <c r="G40" s="98"/>
      <c r="H40" s="99"/>
      <c r="I40" s="99"/>
      <c r="J40" s="100"/>
      <c r="K40" s="104"/>
      <c r="L40" s="103"/>
      <c r="M40" s="104"/>
      <c r="N40" s="103"/>
      <c r="O40" s="104"/>
      <c r="P40" s="103"/>
      <c r="Q40" s="100"/>
      <c r="R40" s="99"/>
      <c r="S40" s="99"/>
      <c r="T40" s="99"/>
      <c r="U40" s="104"/>
      <c r="V40" s="103"/>
      <c r="W40" s="107"/>
      <c r="X40" s="104"/>
      <c r="Y40" s="103"/>
      <c r="Z40" s="107"/>
      <c r="AA40" s="100"/>
      <c r="AB40" s="99"/>
      <c r="AC40" s="99"/>
      <c r="AD40" s="100"/>
      <c r="AE40" s="107"/>
      <c r="AF40" s="100"/>
      <c r="AG40" s="107"/>
      <c r="AH40" s="107"/>
      <c r="AI40" s="99"/>
      <c r="AJ40" s="99"/>
      <c r="AK40" s="99"/>
      <c r="AL40" s="104"/>
      <c r="AM40" s="103"/>
      <c r="AN40" s="100"/>
      <c r="AO40" s="107"/>
      <c r="AP40" s="107"/>
      <c r="AQ40" s="4"/>
      <c r="AR40" s="47">
        <f t="shared" si="2"/>
        <v>0</v>
      </c>
      <c r="AS40" s="4"/>
      <c r="AT40" s="49">
        <f t="shared" si="3"/>
        <v>0</v>
      </c>
      <c r="AU40" s="4"/>
      <c r="AV40" s="4"/>
      <c r="AW40" s="101"/>
      <c r="AX40" s="4"/>
      <c r="AY40" s="4"/>
      <c r="AZ40" s="4"/>
      <c r="BA40" s="101"/>
    </row>
    <row r="41" spans="1:53" ht="13.5" customHeight="1" thickBot="1">
      <c r="A41" s="55">
        <v>35</v>
      </c>
      <c r="B41" s="148" t="s">
        <v>1</v>
      </c>
      <c r="C41" s="145" t="s">
        <v>163</v>
      </c>
      <c r="D41" s="58" t="s">
        <v>162</v>
      </c>
      <c r="E41" s="56">
        <v>539</v>
      </c>
      <c r="F41" s="98"/>
      <c r="G41" s="98"/>
      <c r="H41" s="99"/>
      <c r="I41" s="99"/>
      <c r="J41" s="100"/>
      <c r="K41" s="104"/>
      <c r="L41" s="103"/>
      <c r="M41" s="104"/>
      <c r="N41" s="103"/>
      <c r="O41" s="104"/>
      <c r="P41" s="103"/>
      <c r="Q41" s="100"/>
      <c r="R41" s="99"/>
      <c r="S41" s="99"/>
      <c r="T41" s="99"/>
      <c r="U41" s="104"/>
      <c r="V41" s="103"/>
      <c r="W41" s="107"/>
      <c r="X41" s="104"/>
      <c r="Y41" s="103"/>
      <c r="Z41" s="107"/>
      <c r="AA41" s="100"/>
      <c r="AB41" s="99"/>
      <c r="AC41" s="99"/>
      <c r="AD41" s="100"/>
      <c r="AE41" s="107"/>
      <c r="AF41" s="100"/>
      <c r="AG41" s="107"/>
      <c r="AH41" s="107"/>
      <c r="AI41" s="99"/>
      <c r="AJ41" s="99"/>
      <c r="AK41" s="99"/>
      <c r="AL41" s="104"/>
      <c r="AM41" s="103"/>
      <c r="AN41" s="100"/>
      <c r="AO41" s="107"/>
      <c r="AP41" s="107"/>
      <c r="AQ41" s="4"/>
      <c r="AR41" s="47">
        <f t="shared" si="2"/>
        <v>0</v>
      </c>
      <c r="AS41" s="4"/>
      <c r="AT41" s="49">
        <f t="shared" si="3"/>
        <v>0</v>
      </c>
      <c r="AU41" s="4"/>
      <c r="AV41" s="4"/>
      <c r="AW41" s="101"/>
      <c r="AX41" s="4"/>
      <c r="AY41" s="4"/>
      <c r="AZ41" s="4"/>
      <c r="BA41" s="101"/>
    </row>
    <row r="42" spans="1:53" ht="13.5" customHeight="1" thickBot="1">
      <c r="A42" s="55">
        <v>36</v>
      </c>
      <c r="B42" s="148" t="s">
        <v>6</v>
      </c>
      <c r="C42" s="145" t="s">
        <v>51</v>
      </c>
      <c r="D42" s="58" t="s">
        <v>14</v>
      </c>
      <c r="E42" s="56">
        <v>672</v>
      </c>
      <c r="F42" s="98"/>
      <c r="G42" s="98"/>
      <c r="H42" s="99"/>
      <c r="I42" s="99"/>
      <c r="J42" s="100"/>
      <c r="K42" s="104"/>
      <c r="L42" s="103"/>
      <c r="M42" s="104"/>
      <c r="N42" s="103"/>
      <c r="O42" s="104"/>
      <c r="P42" s="103"/>
      <c r="Q42" s="100"/>
      <c r="R42" s="99"/>
      <c r="S42" s="99"/>
      <c r="T42" s="99"/>
      <c r="U42" s="104"/>
      <c r="V42" s="103"/>
      <c r="W42" s="107"/>
      <c r="X42" s="104"/>
      <c r="Y42" s="103"/>
      <c r="Z42" s="107"/>
      <c r="AA42" s="100"/>
      <c r="AB42" s="99"/>
      <c r="AC42" s="99"/>
      <c r="AD42" s="100"/>
      <c r="AE42" s="107"/>
      <c r="AF42" s="100"/>
      <c r="AG42" s="107"/>
      <c r="AH42" s="107"/>
      <c r="AI42" s="99"/>
      <c r="AJ42" s="99"/>
      <c r="AK42" s="99"/>
      <c r="AL42" s="104"/>
      <c r="AM42" s="103"/>
      <c r="AN42" s="100"/>
      <c r="AO42" s="107"/>
      <c r="AP42" s="107"/>
      <c r="AQ42" s="4"/>
      <c r="AR42" s="47">
        <f t="shared" si="2"/>
        <v>0</v>
      </c>
      <c r="AS42" s="4"/>
      <c r="AT42" s="49">
        <f t="shared" si="3"/>
        <v>0</v>
      </c>
      <c r="AU42" s="4"/>
      <c r="AV42" s="4"/>
      <c r="AW42" s="101"/>
      <c r="AX42" s="4"/>
      <c r="AY42" s="4"/>
      <c r="AZ42" s="4"/>
      <c r="BA42" s="101"/>
    </row>
    <row r="43" spans="1:53" ht="13.5" customHeight="1" thickBot="1">
      <c r="A43" s="55">
        <v>37</v>
      </c>
      <c r="B43" s="148" t="s">
        <v>2</v>
      </c>
      <c r="C43" s="145" t="s">
        <v>82</v>
      </c>
      <c r="D43" s="58" t="s">
        <v>74</v>
      </c>
      <c r="E43" s="56">
        <v>1383</v>
      </c>
      <c r="F43" s="98"/>
      <c r="G43" s="98"/>
      <c r="H43" s="99"/>
      <c r="I43" s="99"/>
      <c r="J43" s="100"/>
      <c r="K43" s="104"/>
      <c r="L43" s="103"/>
      <c r="M43" s="104"/>
      <c r="N43" s="103"/>
      <c r="O43" s="104"/>
      <c r="P43" s="103"/>
      <c r="Q43" s="100"/>
      <c r="R43" s="99"/>
      <c r="S43" s="99"/>
      <c r="T43" s="99"/>
      <c r="U43" s="104"/>
      <c r="V43" s="103"/>
      <c r="W43" s="107"/>
      <c r="X43" s="104"/>
      <c r="Y43" s="103"/>
      <c r="Z43" s="107"/>
      <c r="AA43" s="100"/>
      <c r="AB43" s="99"/>
      <c r="AC43" s="99"/>
      <c r="AD43" s="100"/>
      <c r="AE43" s="107"/>
      <c r="AF43" s="100"/>
      <c r="AG43" s="107"/>
      <c r="AH43" s="107"/>
      <c r="AI43" s="99"/>
      <c r="AJ43" s="99"/>
      <c r="AK43" s="99"/>
      <c r="AL43" s="104"/>
      <c r="AM43" s="103"/>
      <c r="AN43" s="100"/>
      <c r="AO43" s="107"/>
      <c r="AP43" s="107"/>
      <c r="AQ43" s="4"/>
      <c r="AR43" s="47">
        <f t="shared" si="2"/>
        <v>0</v>
      </c>
      <c r="AS43" s="4"/>
      <c r="AT43" s="49">
        <f t="shared" si="3"/>
        <v>0</v>
      </c>
      <c r="AU43" s="4"/>
      <c r="AV43" s="4"/>
      <c r="AW43" s="101"/>
      <c r="AX43" s="4"/>
      <c r="AY43" s="4"/>
      <c r="AZ43" s="4"/>
      <c r="BA43" s="101"/>
    </row>
    <row r="44" spans="1:53" ht="13.5" customHeight="1" thickBot="1">
      <c r="A44" s="55">
        <v>38</v>
      </c>
      <c r="B44" s="148" t="s">
        <v>2</v>
      </c>
      <c r="C44" s="145" t="s">
        <v>205</v>
      </c>
      <c r="D44" s="58" t="s">
        <v>204</v>
      </c>
      <c r="E44" s="56">
        <v>1321</v>
      </c>
      <c r="F44" s="98"/>
      <c r="G44" s="98"/>
      <c r="H44" s="99"/>
      <c r="I44" s="99"/>
      <c r="J44" s="100">
        <v>1</v>
      </c>
      <c r="K44" s="104"/>
      <c r="L44" s="103"/>
      <c r="M44" s="104"/>
      <c r="N44" s="103"/>
      <c r="O44" s="104"/>
      <c r="P44" s="103"/>
      <c r="Q44" s="100"/>
      <c r="R44" s="99"/>
      <c r="S44" s="99"/>
      <c r="T44" s="99"/>
      <c r="U44" s="104"/>
      <c r="V44" s="103"/>
      <c r="W44" s="107"/>
      <c r="X44" s="104"/>
      <c r="Y44" s="103"/>
      <c r="Z44" s="107"/>
      <c r="AA44" s="100"/>
      <c r="AB44" s="99"/>
      <c r="AC44" s="99"/>
      <c r="AD44" s="100"/>
      <c r="AE44" s="107"/>
      <c r="AF44" s="100"/>
      <c r="AG44" s="107"/>
      <c r="AH44" s="107"/>
      <c r="AI44" s="99"/>
      <c r="AJ44" s="99"/>
      <c r="AK44" s="99"/>
      <c r="AL44" s="104"/>
      <c r="AM44" s="103"/>
      <c r="AN44" s="100"/>
      <c r="AO44" s="107"/>
      <c r="AP44" s="107"/>
      <c r="AQ44" s="4"/>
      <c r="AR44" s="47">
        <f t="shared" si="2"/>
        <v>1</v>
      </c>
      <c r="AS44" s="4"/>
      <c r="AT44" s="49">
        <f t="shared" si="3"/>
        <v>2642</v>
      </c>
      <c r="AU44" s="4"/>
      <c r="AV44" s="4"/>
      <c r="AW44" s="101"/>
      <c r="AX44" s="4"/>
      <c r="AY44" s="4"/>
      <c r="AZ44" s="4"/>
      <c r="BA44" s="101"/>
    </row>
    <row r="45" spans="1:53" ht="13.5" customHeight="1" thickBot="1">
      <c r="A45" s="55">
        <v>39</v>
      </c>
      <c r="B45" s="148" t="s">
        <v>5</v>
      </c>
      <c r="C45" s="145" t="s">
        <v>50</v>
      </c>
      <c r="D45" s="58" t="s">
        <v>13</v>
      </c>
      <c r="E45" s="56">
        <v>1613</v>
      </c>
      <c r="F45" s="98"/>
      <c r="G45" s="98"/>
      <c r="H45" s="99"/>
      <c r="I45" s="99"/>
      <c r="J45" s="100"/>
      <c r="K45" s="104"/>
      <c r="L45" s="103"/>
      <c r="M45" s="104"/>
      <c r="N45" s="103"/>
      <c r="O45" s="104"/>
      <c r="P45" s="103"/>
      <c r="Q45" s="100"/>
      <c r="R45" s="99"/>
      <c r="S45" s="99"/>
      <c r="T45" s="99"/>
      <c r="U45" s="104"/>
      <c r="V45" s="103"/>
      <c r="W45" s="107"/>
      <c r="X45" s="104"/>
      <c r="Y45" s="103"/>
      <c r="Z45" s="107"/>
      <c r="AA45" s="100"/>
      <c r="AB45" s="99"/>
      <c r="AC45" s="99"/>
      <c r="AD45" s="100"/>
      <c r="AE45" s="107"/>
      <c r="AF45" s="100"/>
      <c r="AG45" s="107"/>
      <c r="AH45" s="107"/>
      <c r="AI45" s="99"/>
      <c r="AJ45" s="99"/>
      <c r="AK45" s="99"/>
      <c r="AL45" s="104"/>
      <c r="AM45" s="103"/>
      <c r="AN45" s="100"/>
      <c r="AO45" s="107"/>
      <c r="AP45" s="107"/>
      <c r="AQ45" s="4"/>
      <c r="AR45" s="47">
        <f t="shared" si="2"/>
        <v>0</v>
      </c>
      <c r="AS45" s="4"/>
      <c r="AT45" s="49">
        <f t="shared" si="3"/>
        <v>0</v>
      </c>
      <c r="AU45" s="4"/>
      <c r="AV45" s="4"/>
      <c r="AW45" s="101"/>
      <c r="AX45" s="4"/>
      <c r="AY45" s="4"/>
      <c r="AZ45" s="4"/>
      <c r="BA45" s="101"/>
    </row>
    <row r="46" spans="1:53" ht="13.5" customHeight="1" thickBot="1">
      <c r="A46" s="55">
        <v>40</v>
      </c>
      <c r="B46" s="148" t="s">
        <v>1</v>
      </c>
      <c r="C46" s="145" t="s">
        <v>172</v>
      </c>
      <c r="D46" s="58" t="s">
        <v>171</v>
      </c>
      <c r="E46" s="56">
        <v>735</v>
      </c>
      <c r="F46" s="98"/>
      <c r="G46" s="98"/>
      <c r="H46" s="99"/>
      <c r="I46" s="99"/>
      <c r="J46" s="100"/>
      <c r="K46" s="104"/>
      <c r="L46" s="103"/>
      <c r="M46" s="104"/>
      <c r="N46" s="103"/>
      <c r="O46" s="104">
        <v>1</v>
      </c>
      <c r="P46" s="103"/>
      <c r="Q46" s="100"/>
      <c r="R46" s="99"/>
      <c r="S46" s="99"/>
      <c r="T46" s="99"/>
      <c r="U46" s="104"/>
      <c r="V46" s="103"/>
      <c r="W46" s="107"/>
      <c r="X46" s="104"/>
      <c r="Y46" s="103"/>
      <c r="Z46" s="107"/>
      <c r="AA46" s="100"/>
      <c r="AB46" s="99"/>
      <c r="AC46" s="99"/>
      <c r="AD46" s="100"/>
      <c r="AE46" s="107"/>
      <c r="AF46" s="100"/>
      <c r="AG46" s="107"/>
      <c r="AH46" s="107"/>
      <c r="AI46" s="99"/>
      <c r="AJ46" s="99"/>
      <c r="AK46" s="99"/>
      <c r="AL46" s="104"/>
      <c r="AM46" s="103"/>
      <c r="AN46" s="100"/>
      <c r="AO46" s="107"/>
      <c r="AP46" s="107"/>
      <c r="AQ46" s="4"/>
      <c r="AR46" s="47">
        <f t="shared" si="2"/>
        <v>1</v>
      </c>
      <c r="AS46" s="4"/>
      <c r="AT46" s="49">
        <f t="shared" si="3"/>
        <v>1470</v>
      </c>
      <c r="AU46" s="4"/>
      <c r="AV46" s="4"/>
      <c r="AW46" s="101"/>
      <c r="AX46" s="4"/>
      <c r="AY46" s="4"/>
      <c r="AZ46" s="4"/>
      <c r="BA46" s="4"/>
    </row>
    <row r="47" spans="1:53" ht="13.5" customHeight="1" thickBot="1">
      <c r="A47" s="55">
        <v>41</v>
      </c>
      <c r="B47" s="148" t="s">
        <v>2</v>
      </c>
      <c r="C47" s="145" t="s">
        <v>135</v>
      </c>
      <c r="D47" s="58" t="s">
        <v>134</v>
      </c>
      <c r="E47" s="56">
        <v>1318</v>
      </c>
      <c r="F47" s="98"/>
      <c r="G47" s="98"/>
      <c r="H47" s="99"/>
      <c r="I47" s="99"/>
      <c r="J47" s="100"/>
      <c r="K47" s="104"/>
      <c r="L47" s="103"/>
      <c r="M47" s="104"/>
      <c r="N47" s="103"/>
      <c r="O47" s="104"/>
      <c r="P47" s="103"/>
      <c r="Q47" s="100"/>
      <c r="R47" s="99"/>
      <c r="S47" s="99"/>
      <c r="T47" s="99"/>
      <c r="U47" s="104"/>
      <c r="V47" s="103"/>
      <c r="W47" s="107"/>
      <c r="X47" s="104"/>
      <c r="Y47" s="103"/>
      <c r="Z47" s="107"/>
      <c r="AA47" s="100"/>
      <c r="AB47" s="99"/>
      <c r="AC47" s="99"/>
      <c r="AD47" s="100"/>
      <c r="AE47" s="107"/>
      <c r="AF47" s="100"/>
      <c r="AG47" s="107"/>
      <c r="AH47" s="107"/>
      <c r="AI47" s="99"/>
      <c r="AJ47" s="99"/>
      <c r="AK47" s="99"/>
      <c r="AL47" s="104"/>
      <c r="AM47" s="103"/>
      <c r="AN47" s="100"/>
      <c r="AO47" s="107"/>
      <c r="AP47" s="107"/>
      <c r="AQ47" s="4"/>
      <c r="AR47" s="47">
        <f t="shared" si="2"/>
        <v>0</v>
      </c>
      <c r="AS47" s="4"/>
      <c r="AT47" s="49">
        <f t="shared" si="3"/>
        <v>0</v>
      </c>
      <c r="AU47" s="4"/>
      <c r="AV47" s="4"/>
      <c r="AW47" s="101"/>
      <c r="AX47" s="4"/>
      <c r="AY47" s="4"/>
      <c r="AZ47" s="4"/>
      <c r="BA47" s="4"/>
    </row>
    <row r="48" spans="1:53" ht="13.5" customHeight="1" thickBot="1">
      <c r="A48" s="55">
        <v>42</v>
      </c>
      <c r="B48" s="148" t="s">
        <v>70</v>
      </c>
      <c r="C48" s="145" t="s">
        <v>137</v>
      </c>
      <c r="D48" s="58" t="s">
        <v>136</v>
      </c>
      <c r="E48" s="56">
        <v>603</v>
      </c>
      <c r="F48" s="98"/>
      <c r="G48" s="98"/>
      <c r="H48" s="99"/>
      <c r="I48" s="99"/>
      <c r="J48" s="100"/>
      <c r="K48" s="104"/>
      <c r="L48" s="103"/>
      <c r="M48" s="104"/>
      <c r="N48" s="103"/>
      <c r="O48" s="104"/>
      <c r="P48" s="103"/>
      <c r="Q48" s="100"/>
      <c r="R48" s="99"/>
      <c r="S48" s="99"/>
      <c r="T48" s="99"/>
      <c r="U48" s="104"/>
      <c r="V48" s="103"/>
      <c r="W48" s="107"/>
      <c r="X48" s="104"/>
      <c r="Y48" s="103"/>
      <c r="Z48" s="107"/>
      <c r="AA48" s="100"/>
      <c r="AB48" s="99"/>
      <c r="AC48" s="99"/>
      <c r="AD48" s="100"/>
      <c r="AE48" s="107"/>
      <c r="AF48" s="100"/>
      <c r="AG48" s="107"/>
      <c r="AH48" s="107"/>
      <c r="AI48" s="99"/>
      <c r="AJ48" s="99"/>
      <c r="AK48" s="99"/>
      <c r="AL48" s="104"/>
      <c r="AM48" s="103"/>
      <c r="AN48" s="100"/>
      <c r="AO48" s="107"/>
      <c r="AP48" s="107"/>
      <c r="AQ48" s="4"/>
      <c r="AR48" s="47">
        <f t="shared" si="2"/>
        <v>0</v>
      </c>
      <c r="AS48" s="4"/>
      <c r="AT48" s="49">
        <f t="shared" si="3"/>
        <v>0</v>
      </c>
      <c r="AU48" s="4"/>
      <c r="AV48" s="4"/>
      <c r="AW48" s="101"/>
      <c r="AX48" s="4"/>
      <c r="AY48" s="4"/>
      <c r="AZ48" s="4"/>
      <c r="BA48" s="4"/>
    </row>
    <row r="49" spans="1:53" ht="13.5" customHeight="1" thickBot="1">
      <c r="A49" s="55">
        <v>43</v>
      </c>
      <c r="B49" s="148" t="s">
        <v>3</v>
      </c>
      <c r="C49" s="145" t="s">
        <v>265</v>
      </c>
      <c r="D49" s="58" t="s">
        <v>264</v>
      </c>
      <c r="E49" s="56">
        <v>1682</v>
      </c>
      <c r="F49" s="98"/>
      <c r="G49" s="98"/>
      <c r="H49" s="99"/>
      <c r="I49" s="99"/>
      <c r="J49" s="100"/>
      <c r="K49" s="104"/>
      <c r="L49" s="103"/>
      <c r="M49" s="104"/>
      <c r="N49" s="103"/>
      <c r="O49" s="104"/>
      <c r="P49" s="103"/>
      <c r="Q49" s="100"/>
      <c r="R49" s="99"/>
      <c r="S49" s="99"/>
      <c r="T49" s="99"/>
      <c r="U49" s="104"/>
      <c r="V49" s="103"/>
      <c r="W49" s="107"/>
      <c r="X49" s="104"/>
      <c r="Y49" s="103"/>
      <c r="Z49" s="107"/>
      <c r="AA49" s="100"/>
      <c r="AB49" s="99"/>
      <c r="AC49" s="99"/>
      <c r="AD49" s="100"/>
      <c r="AE49" s="107"/>
      <c r="AF49" s="100"/>
      <c r="AG49" s="107"/>
      <c r="AH49" s="107"/>
      <c r="AI49" s="99"/>
      <c r="AJ49" s="99"/>
      <c r="AK49" s="99"/>
      <c r="AL49" s="104"/>
      <c r="AM49" s="103"/>
      <c r="AN49" s="100"/>
      <c r="AO49" s="107"/>
      <c r="AP49" s="107"/>
      <c r="AQ49" s="4"/>
      <c r="AR49" s="47">
        <f t="shared" si="2"/>
        <v>0</v>
      </c>
      <c r="AS49" s="4"/>
      <c r="AT49" s="49">
        <f t="shared" si="3"/>
        <v>0</v>
      </c>
      <c r="AU49" s="4"/>
      <c r="AV49" s="4"/>
      <c r="AW49" s="101"/>
      <c r="AX49" s="4"/>
      <c r="AY49" s="4"/>
      <c r="AZ49" s="4"/>
      <c r="BA49" s="4"/>
    </row>
    <row r="50" spans="1:53" ht="13.5" customHeight="1" thickBot="1">
      <c r="A50" s="55">
        <v>44</v>
      </c>
      <c r="B50" s="148" t="s">
        <v>4</v>
      </c>
      <c r="C50" s="145" t="s">
        <v>49</v>
      </c>
      <c r="D50" s="58" t="s">
        <v>12</v>
      </c>
      <c r="E50" s="56">
        <v>672</v>
      </c>
      <c r="F50" s="98"/>
      <c r="G50" s="98"/>
      <c r="H50" s="99"/>
      <c r="I50" s="99"/>
      <c r="J50" s="100"/>
      <c r="K50" s="104"/>
      <c r="L50" s="103"/>
      <c r="M50" s="104"/>
      <c r="N50" s="103"/>
      <c r="O50" s="104"/>
      <c r="P50" s="103"/>
      <c r="Q50" s="100"/>
      <c r="R50" s="99"/>
      <c r="S50" s="99"/>
      <c r="T50" s="99"/>
      <c r="U50" s="104"/>
      <c r="V50" s="103"/>
      <c r="W50" s="107"/>
      <c r="X50" s="104"/>
      <c r="Y50" s="103"/>
      <c r="Z50" s="107"/>
      <c r="AA50" s="100"/>
      <c r="AB50" s="99"/>
      <c r="AC50" s="99"/>
      <c r="AD50" s="100"/>
      <c r="AE50" s="107"/>
      <c r="AF50" s="100"/>
      <c r="AG50" s="107"/>
      <c r="AH50" s="107"/>
      <c r="AI50" s="99"/>
      <c r="AJ50" s="99"/>
      <c r="AK50" s="99"/>
      <c r="AL50" s="104"/>
      <c r="AM50" s="103"/>
      <c r="AN50" s="100"/>
      <c r="AO50" s="107"/>
      <c r="AP50" s="107"/>
      <c r="AQ50" s="4"/>
      <c r="AR50" s="47">
        <f t="shared" si="2"/>
        <v>0</v>
      </c>
      <c r="AS50" s="4"/>
      <c r="AT50" s="49">
        <f t="shared" si="3"/>
        <v>0</v>
      </c>
      <c r="AU50" s="4"/>
      <c r="AV50" s="4"/>
      <c r="AW50" s="101"/>
      <c r="AX50" s="4"/>
      <c r="AY50" s="4"/>
      <c r="AZ50" s="4"/>
      <c r="BA50" s="4"/>
    </row>
    <row r="51" spans="1:53" ht="13.5" customHeight="1" thickBot="1">
      <c r="A51" s="55">
        <v>45</v>
      </c>
      <c r="B51" s="148" t="s">
        <v>26</v>
      </c>
      <c r="C51" s="145" t="s">
        <v>27</v>
      </c>
      <c r="D51" s="58" t="s">
        <v>28</v>
      </c>
      <c r="E51" s="56">
        <v>1076</v>
      </c>
      <c r="F51" s="98"/>
      <c r="G51" s="98"/>
      <c r="H51" s="99"/>
      <c r="I51" s="99"/>
      <c r="J51" s="100"/>
      <c r="K51" s="104"/>
      <c r="L51" s="103"/>
      <c r="M51" s="104"/>
      <c r="N51" s="103"/>
      <c r="O51" s="104"/>
      <c r="P51" s="103"/>
      <c r="Q51" s="100"/>
      <c r="R51" s="99"/>
      <c r="S51" s="99"/>
      <c r="T51" s="99"/>
      <c r="U51" s="104"/>
      <c r="V51" s="103"/>
      <c r="W51" s="107"/>
      <c r="X51" s="104"/>
      <c r="Y51" s="103"/>
      <c r="Z51" s="107"/>
      <c r="AA51" s="100"/>
      <c r="AB51" s="99"/>
      <c r="AC51" s="99"/>
      <c r="AD51" s="100"/>
      <c r="AE51" s="107"/>
      <c r="AF51" s="100"/>
      <c r="AG51" s="107"/>
      <c r="AH51" s="107"/>
      <c r="AI51" s="99"/>
      <c r="AJ51" s="99"/>
      <c r="AK51" s="99"/>
      <c r="AL51" s="104"/>
      <c r="AM51" s="103"/>
      <c r="AN51" s="100"/>
      <c r="AO51" s="107"/>
      <c r="AP51" s="107"/>
      <c r="AQ51" s="4"/>
      <c r="AR51" s="47">
        <f t="shared" si="2"/>
        <v>0</v>
      </c>
      <c r="AS51" s="4"/>
      <c r="AT51" s="49">
        <f t="shared" si="3"/>
        <v>0</v>
      </c>
      <c r="AU51" s="4"/>
      <c r="AV51" s="4"/>
      <c r="AW51" s="101"/>
      <c r="AX51" s="4"/>
      <c r="AY51" s="4"/>
      <c r="AZ51" s="4"/>
      <c r="BA51" s="4"/>
    </row>
    <row r="52" spans="1:53" ht="13.5" customHeight="1" thickBot="1">
      <c r="A52" s="55">
        <v>46</v>
      </c>
      <c r="B52" s="148" t="s">
        <v>4</v>
      </c>
      <c r="C52" s="145" t="s">
        <v>226</v>
      </c>
      <c r="D52" s="58" t="s">
        <v>225</v>
      </c>
      <c r="E52" s="56">
        <v>643</v>
      </c>
      <c r="F52" s="98"/>
      <c r="G52" s="98"/>
      <c r="H52" s="99"/>
      <c r="I52" s="99"/>
      <c r="J52" s="100"/>
      <c r="K52" s="104"/>
      <c r="L52" s="103"/>
      <c r="M52" s="104"/>
      <c r="N52" s="103"/>
      <c r="O52" s="104"/>
      <c r="P52" s="103"/>
      <c r="Q52" s="100"/>
      <c r="R52" s="99"/>
      <c r="S52" s="99"/>
      <c r="T52" s="99"/>
      <c r="U52" s="104"/>
      <c r="V52" s="103"/>
      <c r="W52" s="107"/>
      <c r="X52" s="104"/>
      <c r="Y52" s="103"/>
      <c r="Z52" s="107"/>
      <c r="AA52" s="100"/>
      <c r="AB52" s="99"/>
      <c r="AC52" s="99"/>
      <c r="AD52" s="100"/>
      <c r="AE52" s="107"/>
      <c r="AF52" s="100"/>
      <c r="AG52" s="107"/>
      <c r="AH52" s="107"/>
      <c r="AI52" s="99"/>
      <c r="AJ52" s="99"/>
      <c r="AK52" s="99"/>
      <c r="AL52" s="104"/>
      <c r="AM52" s="103"/>
      <c r="AN52" s="100"/>
      <c r="AO52" s="107"/>
      <c r="AP52" s="107"/>
      <c r="AQ52" s="4"/>
      <c r="AR52" s="47">
        <f t="shared" si="2"/>
        <v>0</v>
      </c>
      <c r="AS52" s="4"/>
      <c r="AT52" s="49">
        <f t="shared" si="3"/>
        <v>0</v>
      </c>
      <c r="AU52" s="4"/>
      <c r="AV52" s="4"/>
      <c r="AW52" s="101"/>
      <c r="AX52" s="4"/>
      <c r="AY52" s="4"/>
      <c r="AZ52" s="4"/>
      <c r="BA52" s="4"/>
    </row>
    <row r="53" spans="1:53" ht="13.5" customHeight="1" thickBot="1">
      <c r="A53" s="55">
        <v>47</v>
      </c>
      <c r="B53" s="148" t="s">
        <v>3</v>
      </c>
      <c r="C53" s="145" t="s">
        <v>67</v>
      </c>
      <c r="D53" s="58" t="s">
        <v>66</v>
      </c>
      <c r="E53" s="56">
        <v>1302</v>
      </c>
      <c r="F53" s="98"/>
      <c r="G53" s="98"/>
      <c r="H53" s="99"/>
      <c r="I53" s="99"/>
      <c r="J53" s="100"/>
      <c r="K53" s="104"/>
      <c r="L53" s="103"/>
      <c r="M53" s="104"/>
      <c r="N53" s="103"/>
      <c r="O53" s="104"/>
      <c r="P53" s="103"/>
      <c r="Q53" s="100"/>
      <c r="R53" s="99"/>
      <c r="S53" s="99"/>
      <c r="T53" s="99"/>
      <c r="U53" s="104"/>
      <c r="V53" s="103"/>
      <c r="W53" s="107"/>
      <c r="X53" s="104"/>
      <c r="Y53" s="103"/>
      <c r="Z53" s="107"/>
      <c r="AA53" s="100"/>
      <c r="AB53" s="99"/>
      <c r="AC53" s="99"/>
      <c r="AD53" s="100"/>
      <c r="AE53" s="107"/>
      <c r="AF53" s="100"/>
      <c r="AG53" s="107"/>
      <c r="AH53" s="107"/>
      <c r="AI53" s="99"/>
      <c r="AJ53" s="99"/>
      <c r="AK53" s="99"/>
      <c r="AL53" s="104"/>
      <c r="AM53" s="103"/>
      <c r="AN53" s="100"/>
      <c r="AO53" s="107"/>
      <c r="AP53" s="107"/>
      <c r="AQ53" s="4"/>
      <c r="AR53" s="47">
        <f t="shared" si="2"/>
        <v>0</v>
      </c>
      <c r="AS53" s="4"/>
      <c r="AT53" s="49">
        <f t="shared" si="3"/>
        <v>0</v>
      </c>
      <c r="AU53" s="4"/>
      <c r="AV53" s="4"/>
      <c r="AW53" s="101"/>
      <c r="AX53" s="4"/>
      <c r="AY53" s="4"/>
      <c r="AZ53" s="4"/>
      <c r="BA53" s="4"/>
    </row>
    <row r="54" spans="1:53" ht="13.5" customHeight="1" thickBot="1">
      <c r="A54" s="55">
        <v>48</v>
      </c>
      <c r="B54" s="148" t="s">
        <v>3</v>
      </c>
      <c r="C54" s="145" t="s">
        <v>115</v>
      </c>
      <c r="D54" s="58" t="s">
        <v>114</v>
      </c>
      <c r="E54" s="56">
        <v>1570</v>
      </c>
      <c r="F54" s="98"/>
      <c r="G54" s="98"/>
      <c r="H54" s="99"/>
      <c r="I54" s="99"/>
      <c r="J54" s="100"/>
      <c r="K54" s="104"/>
      <c r="L54" s="103"/>
      <c r="M54" s="104"/>
      <c r="N54" s="103"/>
      <c r="O54" s="104"/>
      <c r="P54" s="103"/>
      <c r="Q54" s="100">
        <v>1</v>
      </c>
      <c r="R54" s="99"/>
      <c r="S54" s="99"/>
      <c r="T54" s="99"/>
      <c r="U54" s="104"/>
      <c r="V54" s="103"/>
      <c r="W54" s="107"/>
      <c r="X54" s="104"/>
      <c r="Y54" s="103"/>
      <c r="Z54" s="107"/>
      <c r="AA54" s="100"/>
      <c r="AB54" s="99"/>
      <c r="AC54" s="99"/>
      <c r="AD54" s="100"/>
      <c r="AE54" s="107"/>
      <c r="AF54" s="100"/>
      <c r="AG54" s="107"/>
      <c r="AH54" s="107"/>
      <c r="AI54" s="99"/>
      <c r="AJ54" s="99"/>
      <c r="AK54" s="99"/>
      <c r="AL54" s="104"/>
      <c r="AM54" s="103"/>
      <c r="AN54" s="100"/>
      <c r="AO54" s="107"/>
      <c r="AP54" s="107"/>
      <c r="AQ54" s="4"/>
      <c r="AR54" s="47">
        <f t="shared" si="2"/>
        <v>1</v>
      </c>
      <c r="AS54" s="4"/>
      <c r="AT54" s="49">
        <f t="shared" si="3"/>
        <v>3140</v>
      </c>
      <c r="AU54" s="4"/>
      <c r="AV54" s="4"/>
      <c r="AW54" s="101"/>
      <c r="AX54" s="4"/>
      <c r="AY54" s="4"/>
      <c r="AZ54" s="4"/>
      <c r="BA54" s="4"/>
    </row>
    <row r="55" spans="1:53" ht="13.5" customHeight="1" thickBot="1">
      <c r="A55" s="55">
        <v>49</v>
      </c>
      <c r="B55" s="148" t="s">
        <v>4</v>
      </c>
      <c r="C55" s="145" t="s">
        <v>83</v>
      </c>
      <c r="D55" s="58" t="s">
        <v>76</v>
      </c>
      <c r="E55" s="56">
        <v>964</v>
      </c>
      <c r="F55" s="98"/>
      <c r="G55" s="98"/>
      <c r="H55" s="99"/>
      <c r="I55" s="99"/>
      <c r="J55" s="100"/>
      <c r="K55" s="104"/>
      <c r="L55" s="103"/>
      <c r="M55" s="104"/>
      <c r="N55" s="103"/>
      <c r="O55" s="104"/>
      <c r="P55" s="103"/>
      <c r="Q55" s="100"/>
      <c r="R55" s="99"/>
      <c r="S55" s="99"/>
      <c r="T55" s="99"/>
      <c r="U55" s="104"/>
      <c r="V55" s="103"/>
      <c r="W55" s="107"/>
      <c r="X55" s="104"/>
      <c r="Y55" s="103"/>
      <c r="Z55" s="107"/>
      <c r="AA55" s="100"/>
      <c r="AB55" s="99"/>
      <c r="AC55" s="99"/>
      <c r="AD55" s="100"/>
      <c r="AE55" s="107"/>
      <c r="AF55" s="100"/>
      <c r="AG55" s="107"/>
      <c r="AH55" s="107"/>
      <c r="AI55" s="99"/>
      <c r="AJ55" s="99"/>
      <c r="AK55" s="99"/>
      <c r="AL55" s="104"/>
      <c r="AM55" s="103"/>
      <c r="AN55" s="100"/>
      <c r="AO55" s="107"/>
      <c r="AP55" s="107"/>
      <c r="AQ55" s="4"/>
      <c r="AR55" s="47">
        <f t="shared" si="2"/>
        <v>0</v>
      </c>
      <c r="AS55" s="4"/>
      <c r="AT55" s="49">
        <f t="shared" si="3"/>
        <v>0</v>
      </c>
      <c r="AU55" s="4"/>
      <c r="AV55" s="4"/>
      <c r="AW55" s="101"/>
      <c r="AX55" s="4"/>
      <c r="AY55" s="4"/>
      <c r="AZ55" s="4"/>
      <c r="BA55" s="4"/>
    </row>
    <row r="56" spans="1:53" ht="13.5" customHeight="1" thickBot="1">
      <c r="A56" s="55">
        <v>50</v>
      </c>
      <c r="B56" s="148" t="s">
        <v>6</v>
      </c>
      <c r="C56" s="145" t="s">
        <v>52</v>
      </c>
      <c r="D56" s="58" t="s">
        <v>15</v>
      </c>
      <c r="E56" s="56">
        <v>652</v>
      </c>
      <c r="F56" s="98"/>
      <c r="G56" s="98"/>
      <c r="H56" s="99"/>
      <c r="I56" s="99"/>
      <c r="J56" s="100"/>
      <c r="K56" s="104"/>
      <c r="L56" s="103"/>
      <c r="M56" s="104"/>
      <c r="N56" s="103"/>
      <c r="O56" s="104"/>
      <c r="P56" s="103"/>
      <c r="Q56" s="100"/>
      <c r="R56" s="99"/>
      <c r="S56" s="99"/>
      <c r="T56" s="99"/>
      <c r="U56" s="104"/>
      <c r="V56" s="103"/>
      <c r="W56" s="107"/>
      <c r="X56" s="104">
        <v>1</v>
      </c>
      <c r="Y56" s="103"/>
      <c r="Z56" s="107"/>
      <c r="AA56" s="100"/>
      <c r="AB56" s="99"/>
      <c r="AC56" s="99"/>
      <c r="AD56" s="100"/>
      <c r="AE56" s="107"/>
      <c r="AF56" s="100"/>
      <c r="AG56" s="107"/>
      <c r="AH56" s="107"/>
      <c r="AI56" s="99"/>
      <c r="AJ56" s="99"/>
      <c r="AK56" s="99"/>
      <c r="AL56" s="104"/>
      <c r="AM56" s="103"/>
      <c r="AN56" s="100"/>
      <c r="AO56" s="107"/>
      <c r="AP56" s="107"/>
      <c r="AQ56" s="4"/>
      <c r="AR56" s="47">
        <f t="shared" si="2"/>
        <v>1</v>
      </c>
      <c r="AS56" s="4"/>
      <c r="AT56" s="49">
        <f t="shared" si="3"/>
        <v>1304</v>
      </c>
      <c r="AU56" s="4"/>
      <c r="AV56" s="4"/>
      <c r="AW56" s="101"/>
      <c r="AX56" s="4"/>
      <c r="AY56" s="4"/>
      <c r="AZ56" s="4"/>
      <c r="BA56" s="4"/>
    </row>
    <row r="57" spans="1:53" ht="13.5" customHeight="1" thickBot="1">
      <c r="A57" s="55">
        <v>51</v>
      </c>
      <c r="B57" s="148" t="s">
        <v>70</v>
      </c>
      <c r="C57" s="145" t="s">
        <v>165</v>
      </c>
      <c r="D57" s="58" t="s">
        <v>164</v>
      </c>
      <c r="E57" s="56">
        <v>400</v>
      </c>
      <c r="F57" s="98"/>
      <c r="G57" s="98"/>
      <c r="H57" s="99"/>
      <c r="I57" s="99"/>
      <c r="J57" s="100"/>
      <c r="K57" s="104"/>
      <c r="L57" s="103"/>
      <c r="M57" s="104"/>
      <c r="N57" s="103"/>
      <c r="O57" s="104"/>
      <c r="P57" s="103"/>
      <c r="Q57" s="100"/>
      <c r="R57" s="99"/>
      <c r="S57" s="99"/>
      <c r="T57" s="99"/>
      <c r="U57" s="104"/>
      <c r="V57" s="103"/>
      <c r="W57" s="107"/>
      <c r="X57" s="104"/>
      <c r="Y57" s="103"/>
      <c r="Z57" s="107"/>
      <c r="AA57" s="100"/>
      <c r="AB57" s="99"/>
      <c r="AC57" s="99"/>
      <c r="AD57" s="100"/>
      <c r="AE57" s="107"/>
      <c r="AF57" s="100"/>
      <c r="AG57" s="107"/>
      <c r="AH57" s="107"/>
      <c r="AI57" s="99"/>
      <c r="AJ57" s="99"/>
      <c r="AK57" s="99"/>
      <c r="AL57" s="104"/>
      <c r="AM57" s="103"/>
      <c r="AN57" s="100"/>
      <c r="AO57" s="107"/>
      <c r="AP57" s="107"/>
      <c r="AQ57" s="4"/>
      <c r="AR57" s="47">
        <f t="shared" si="2"/>
        <v>0</v>
      </c>
      <c r="AS57" s="4"/>
      <c r="AT57" s="49">
        <f t="shared" si="3"/>
        <v>0</v>
      </c>
      <c r="AU57" s="4"/>
      <c r="AV57" s="4"/>
      <c r="AW57" s="101"/>
      <c r="AX57" s="4"/>
      <c r="AY57" s="4"/>
      <c r="AZ57" s="4"/>
      <c r="BA57" s="4"/>
    </row>
    <row r="58" spans="1:53" ht="13.5" customHeight="1" thickBot="1">
      <c r="A58" s="55">
        <v>52</v>
      </c>
      <c r="B58" s="148" t="s">
        <v>4</v>
      </c>
      <c r="C58" s="145" t="s">
        <v>167</v>
      </c>
      <c r="D58" s="58" t="s">
        <v>166</v>
      </c>
      <c r="E58" s="56">
        <v>542</v>
      </c>
      <c r="F58" s="98"/>
      <c r="G58" s="98"/>
      <c r="H58" s="99"/>
      <c r="I58" s="99"/>
      <c r="J58" s="100"/>
      <c r="K58" s="104"/>
      <c r="L58" s="103"/>
      <c r="M58" s="104"/>
      <c r="N58" s="103"/>
      <c r="O58" s="104"/>
      <c r="P58" s="103"/>
      <c r="Q58" s="100"/>
      <c r="R58" s="99"/>
      <c r="S58" s="99"/>
      <c r="T58" s="99"/>
      <c r="U58" s="104"/>
      <c r="V58" s="103"/>
      <c r="W58" s="107"/>
      <c r="X58" s="104"/>
      <c r="Y58" s="103"/>
      <c r="Z58" s="107"/>
      <c r="AA58" s="100"/>
      <c r="AB58" s="99"/>
      <c r="AC58" s="99"/>
      <c r="AD58" s="100"/>
      <c r="AE58" s="107"/>
      <c r="AF58" s="100"/>
      <c r="AG58" s="107"/>
      <c r="AH58" s="107"/>
      <c r="AI58" s="99"/>
      <c r="AJ58" s="99"/>
      <c r="AK58" s="99"/>
      <c r="AL58" s="104"/>
      <c r="AM58" s="103"/>
      <c r="AN58" s="100"/>
      <c r="AO58" s="107"/>
      <c r="AP58" s="107"/>
      <c r="AQ58" s="4"/>
      <c r="AR58" s="47">
        <f t="shared" si="2"/>
        <v>0</v>
      </c>
      <c r="AS58" s="4"/>
      <c r="AT58" s="49">
        <f t="shared" si="3"/>
        <v>0</v>
      </c>
      <c r="AU58" s="4"/>
      <c r="AV58" s="4"/>
      <c r="AW58" s="101"/>
      <c r="AX58" s="4"/>
      <c r="AY58" s="4"/>
      <c r="AZ58" s="4"/>
      <c r="BA58" s="4"/>
    </row>
    <row r="59" spans="1:53" ht="13.5" customHeight="1" thickBot="1">
      <c r="A59" s="55">
        <v>53</v>
      </c>
      <c r="B59" s="148" t="s">
        <v>22</v>
      </c>
      <c r="C59" s="145" t="s">
        <v>233</v>
      </c>
      <c r="D59" s="58" t="s">
        <v>232</v>
      </c>
      <c r="E59" s="56">
        <v>1301</v>
      </c>
      <c r="F59" s="98"/>
      <c r="G59" s="98"/>
      <c r="H59" s="99"/>
      <c r="I59" s="99"/>
      <c r="J59" s="100"/>
      <c r="K59" s="104"/>
      <c r="L59" s="103"/>
      <c r="M59" s="104"/>
      <c r="N59" s="103"/>
      <c r="O59" s="104"/>
      <c r="P59" s="103"/>
      <c r="Q59" s="100"/>
      <c r="R59" s="99"/>
      <c r="S59" s="99"/>
      <c r="T59" s="99"/>
      <c r="U59" s="104"/>
      <c r="V59" s="103"/>
      <c r="W59" s="107"/>
      <c r="X59" s="104"/>
      <c r="Y59" s="103"/>
      <c r="Z59" s="107"/>
      <c r="AA59" s="100"/>
      <c r="AB59" s="99"/>
      <c r="AC59" s="99"/>
      <c r="AD59" s="100"/>
      <c r="AE59" s="107"/>
      <c r="AF59" s="100"/>
      <c r="AG59" s="107"/>
      <c r="AH59" s="107"/>
      <c r="AI59" s="99"/>
      <c r="AJ59" s="99"/>
      <c r="AK59" s="99"/>
      <c r="AL59" s="104"/>
      <c r="AM59" s="103"/>
      <c r="AN59" s="100"/>
      <c r="AO59" s="107"/>
      <c r="AP59" s="107"/>
      <c r="AQ59" s="4"/>
      <c r="AR59" s="47">
        <f t="shared" si="2"/>
        <v>0</v>
      </c>
      <c r="AS59" s="4"/>
      <c r="AT59" s="49">
        <f t="shared" si="3"/>
        <v>0</v>
      </c>
      <c r="AU59" s="4"/>
      <c r="AV59" s="4"/>
      <c r="AW59" s="101"/>
      <c r="AX59" s="4"/>
      <c r="AY59" s="4"/>
      <c r="AZ59" s="4"/>
      <c r="BA59" s="4"/>
    </row>
    <row r="60" spans="1:53" ht="13.5" customHeight="1" thickBot="1">
      <c r="A60" s="55">
        <v>54</v>
      </c>
      <c r="B60" s="148" t="s">
        <v>142</v>
      </c>
      <c r="C60" s="145" t="s">
        <v>139</v>
      </c>
      <c r="D60" s="58" t="s">
        <v>138</v>
      </c>
      <c r="E60" s="56">
        <v>1364</v>
      </c>
      <c r="F60" s="98"/>
      <c r="G60" s="98"/>
      <c r="H60" s="99"/>
      <c r="I60" s="99"/>
      <c r="J60" s="100"/>
      <c r="K60" s="104"/>
      <c r="L60" s="103"/>
      <c r="M60" s="104"/>
      <c r="N60" s="103"/>
      <c r="O60" s="104"/>
      <c r="P60" s="103"/>
      <c r="Q60" s="100"/>
      <c r="R60" s="99"/>
      <c r="S60" s="99"/>
      <c r="T60" s="99"/>
      <c r="U60" s="104"/>
      <c r="V60" s="103"/>
      <c r="W60" s="107"/>
      <c r="X60" s="104"/>
      <c r="Y60" s="103"/>
      <c r="Z60" s="107"/>
      <c r="AA60" s="100"/>
      <c r="AB60" s="99"/>
      <c r="AC60" s="99"/>
      <c r="AD60" s="100"/>
      <c r="AE60" s="107"/>
      <c r="AF60" s="100"/>
      <c r="AG60" s="107"/>
      <c r="AH60" s="107"/>
      <c r="AI60" s="99"/>
      <c r="AJ60" s="99"/>
      <c r="AK60" s="99"/>
      <c r="AL60" s="104"/>
      <c r="AM60" s="103"/>
      <c r="AN60" s="100"/>
      <c r="AO60" s="107"/>
      <c r="AP60" s="107"/>
      <c r="AQ60" s="4"/>
      <c r="AR60" s="47">
        <f>SUM(F60:AP60)</f>
        <v>0</v>
      </c>
      <c r="AS60" s="4"/>
      <c r="AT60" s="49">
        <f>(E60*2)*AR60</f>
        <v>0</v>
      </c>
      <c r="AU60" s="4"/>
      <c r="AV60" s="4"/>
      <c r="AW60" s="101"/>
      <c r="AX60" s="4"/>
      <c r="AY60" s="4"/>
      <c r="AZ60" s="4"/>
      <c r="BA60" s="4"/>
    </row>
    <row r="61" spans="1:53" ht="13.5" customHeight="1" thickBot="1">
      <c r="A61" s="55">
        <v>55</v>
      </c>
      <c r="B61" s="148" t="s">
        <v>6</v>
      </c>
      <c r="C61" s="145" t="s">
        <v>65</v>
      </c>
      <c r="D61" s="58" t="s">
        <v>64</v>
      </c>
      <c r="E61" s="56">
        <v>600</v>
      </c>
      <c r="F61" s="98"/>
      <c r="G61" s="98"/>
      <c r="H61" s="99"/>
      <c r="I61" s="99"/>
      <c r="J61" s="100"/>
      <c r="K61" s="104"/>
      <c r="L61" s="103"/>
      <c r="M61" s="104"/>
      <c r="N61" s="103"/>
      <c r="O61" s="104"/>
      <c r="P61" s="103"/>
      <c r="Q61" s="100"/>
      <c r="R61" s="99"/>
      <c r="S61" s="99"/>
      <c r="T61" s="99"/>
      <c r="U61" s="104"/>
      <c r="V61" s="103"/>
      <c r="W61" s="107"/>
      <c r="X61" s="104"/>
      <c r="Y61" s="103"/>
      <c r="Z61" s="107"/>
      <c r="AA61" s="100"/>
      <c r="AB61" s="99"/>
      <c r="AC61" s="99"/>
      <c r="AD61" s="100">
        <v>1</v>
      </c>
      <c r="AE61" s="107"/>
      <c r="AF61" s="100"/>
      <c r="AG61" s="107"/>
      <c r="AH61" s="107"/>
      <c r="AI61" s="99"/>
      <c r="AJ61" s="99"/>
      <c r="AK61" s="99"/>
      <c r="AL61" s="104"/>
      <c r="AM61" s="103"/>
      <c r="AN61" s="100"/>
      <c r="AO61" s="107"/>
      <c r="AP61" s="107"/>
      <c r="AQ61" s="4"/>
      <c r="AR61" s="47">
        <f t="shared" si="2"/>
        <v>1</v>
      </c>
      <c r="AS61" s="4"/>
      <c r="AT61" s="49">
        <f t="shared" si="3"/>
        <v>1200</v>
      </c>
      <c r="AU61" s="4"/>
      <c r="AV61" s="4"/>
      <c r="AW61" s="101"/>
      <c r="AX61" s="4"/>
      <c r="AY61" s="4"/>
      <c r="AZ61" s="4"/>
      <c r="BA61" s="4"/>
    </row>
    <row r="62" spans="1:53" ht="13.5" customHeight="1" thickBot="1">
      <c r="A62" s="55">
        <v>56</v>
      </c>
      <c r="B62" s="148" t="s">
        <v>0</v>
      </c>
      <c r="C62" s="176" t="s">
        <v>268</v>
      </c>
      <c r="D62" s="58" t="s">
        <v>267</v>
      </c>
      <c r="E62" s="56">
        <v>1340</v>
      </c>
      <c r="F62" s="98"/>
      <c r="G62" s="98"/>
      <c r="H62" s="99"/>
      <c r="I62" s="99"/>
      <c r="J62" s="100"/>
      <c r="K62" s="104"/>
      <c r="L62" s="103"/>
      <c r="M62" s="104"/>
      <c r="N62" s="103"/>
      <c r="O62" s="104"/>
      <c r="P62" s="103"/>
      <c r="Q62" s="100"/>
      <c r="R62" s="99"/>
      <c r="S62" s="99"/>
      <c r="T62" s="99"/>
      <c r="U62" s="104"/>
      <c r="V62" s="103"/>
      <c r="W62" s="107"/>
      <c r="X62" s="104"/>
      <c r="Y62" s="103"/>
      <c r="Z62" s="107"/>
      <c r="AA62" s="100"/>
      <c r="AB62" s="99"/>
      <c r="AC62" s="99"/>
      <c r="AD62" s="100"/>
      <c r="AE62" s="107"/>
      <c r="AF62" s="100"/>
      <c r="AG62" s="107"/>
      <c r="AH62" s="107"/>
      <c r="AI62" s="99"/>
      <c r="AJ62" s="99"/>
      <c r="AK62" s="99"/>
      <c r="AL62" s="104"/>
      <c r="AM62" s="103"/>
      <c r="AN62" s="100"/>
      <c r="AO62" s="107"/>
      <c r="AP62" s="107"/>
      <c r="AQ62" s="4"/>
      <c r="AR62" s="47">
        <f>SUM(F62:AP62)</f>
        <v>0</v>
      </c>
      <c r="AS62" s="4"/>
      <c r="AT62" s="49">
        <f t="shared" si="3"/>
        <v>0</v>
      </c>
      <c r="AU62" s="4"/>
      <c r="AV62" s="4"/>
      <c r="AW62" s="101"/>
      <c r="AX62" s="4"/>
      <c r="AY62" s="4"/>
      <c r="AZ62" s="4"/>
      <c r="BA62" s="4"/>
    </row>
    <row r="63" spans="1:53" ht="13.5" customHeight="1" thickBot="1">
      <c r="A63" s="55">
        <v>57</v>
      </c>
      <c r="B63" s="148" t="s">
        <v>4</v>
      </c>
      <c r="C63" s="145" t="s">
        <v>133</v>
      </c>
      <c r="D63" s="58" t="s">
        <v>132</v>
      </c>
      <c r="E63" s="56">
        <v>1035</v>
      </c>
      <c r="F63" s="98"/>
      <c r="G63" s="98"/>
      <c r="H63" s="99"/>
      <c r="I63" s="99"/>
      <c r="J63" s="100"/>
      <c r="K63" s="104"/>
      <c r="L63" s="103"/>
      <c r="M63" s="104"/>
      <c r="N63" s="103"/>
      <c r="O63" s="104"/>
      <c r="P63" s="103"/>
      <c r="Q63" s="100"/>
      <c r="R63" s="99"/>
      <c r="S63" s="99"/>
      <c r="T63" s="99"/>
      <c r="U63" s="104"/>
      <c r="V63" s="103"/>
      <c r="W63" s="107"/>
      <c r="X63" s="104"/>
      <c r="Y63" s="103"/>
      <c r="Z63" s="107"/>
      <c r="AA63" s="100"/>
      <c r="AB63" s="99"/>
      <c r="AC63" s="99"/>
      <c r="AD63" s="100"/>
      <c r="AE63" s="107"/>
      <c r="AF63" s="100"/>
      <c r="AG63" s="107"/>
      <c r="AH63" s="107"/>
      <c r="AI63" s="99"/>
      <c r="AJ63" s="99"/>
      <c r="AK63" s="99"/>
      <c r="AL63" s="104"/>
      <c r="AM63" s="103"/>
      <c r="AN63" s="100"/>
      <c r="AO63" s="107"/>
      <c r="AP63" s="107"/>
      <c r="AQ63" s="4"/>
      <c r="AR63" s="47">
        <f t="shared" si="2"/>
        <v>0</v>
      </c>
      <c r="AS63" s="4"/>
      <c r="AT63" s="49">
        <f t="shared" si="3"/>
        <v>0</v>
      </c>
      <c r="AU63" s="4"/>
      <c r="AV63" s="4"/>
      <c r="AW63" s="101"/>
      <c r="AX63" s="4"/>
      <c r="AY63" s="4"/>
      <c r="AZ63" s="4"/>
      <c r="BA63" s="4"/>
    </row>
    <row r="64" spans="1:53" ht="13.5" customHeight="1" thickBot="1">
      <c r="A64" s="55">
        <v>58</v>
      </c>
      <c r="B64" s="148" t="s">
        <v>244</v>
      </c>
      <c r="C64" s="145" t="s">
        <v>243</v>
      </c>
      <c r="D64" s="58" t="s">
        <v>242</v>
      </c>
      <c r="E64" s="56">
        <v>515</v>
      </c>
      <c r="F64" s="98"/>
      <c r="G64" s="98"/>
      <c r="H64" s="99"/>
      <c r="I64" s="99"/>
      <c r="J64" s="100"/>
      <c r="K64" s="104"/>
      <c r="L64" s="103"/>
      <c r="M64" s="104"/>
      <c r="N64" s="103"/>
      <c r="O64" s="104"/>
      <c r="P64" s="103"/>
      <c r="Q64" s="100"/>
      <c r="R64" s="99"/>
      <c r="S64" s="99"/>
      <c r="T64" s="99"/>
      <c r="U64" s="104"/>
      <c r="V64" s="103"/>
      <c r="W64" s="107"/>
      <c r="X64" s="104"/>
      <c r="Y64" s="103"/>
      <c r="Z64" s="107"/>
      <c r="AA64" s="100"/>
      <c r="AB64" s="99"/>
      <c r="AC64" s="99"/>
      <c r="AD64" s="100"/>
      <c r="AE64" s="107"/>
      <c r="AF64" s="100"/>
      <c r="AG64" s="107"/>
      <c r="AH64" s="107"/>
      <c r="AI64" s="99"/>
      <c r="AJ64" s="99"/>
      <c r="AK64" s="99"/>
      <c r="AL64" s="104"/>
      <c r="AM64" s="103"/>
      <c r="AN64" s="100"/>
      <c r="AO64" s="107"/>
      <c r="AP64" s="107"/>
      <c r="AQ64" s="4"/>
      <c r="AR64" s="47">
        <f>SUM(F64:AP64)</f>
        <v>0</v>
      </c>
      <c r="AS64" s="4"/>
      <c r="AT64" s="49">
        <f t="shared" si="3"/>
        <v>0</v>
      </c>
      <c r="AU64" s="4"/>
      <c r="AV64" s="4"/>
      <c r="AW64" s="101"/>
      <c r="AX64" s="4"/>
      <c r="AY64" s="4"/>
      <c r="AZ64" s="4"/>
      <c r="BA64" s="4"/>
    </row>
    <row r="65" spans="1:53" ht="13.5" customHeight="1" thickBot="1">
      <c r="A65" s="55">
        <v>59</v>
      </c>
      <c r="B65" s="148" t="s">
        <v>4</v>
      </c>
      <c r="C65" s="145" t="s">
        <v>250</v>
      </c>
      <c r="D65" s="58" t="s">
        <v>249</v>
      </c>
      <c r="E65" s="56">
        <v>589</v>
      </c>
      <c r="F65" s="98"/>
      <c r="G65" s="98"/>
      <c r="H65" s="99"/>
      <c r="I65" s="99"/>
      <c r="J65" s="100"/>
      <c r="K65" s="104"/>
      <c r="L65" s="103"/>
      <c r="M65" s="104"/>
      <c r="N65" s="103"/>
      <c r="O65" s="104"/>
      <c r="P65" s="103"/>
      <c r="Q65" s="100"/>
      <c r="R65" s="99"/>
      <c r="S65" s="99"/>
      <c r="T65" s="99"/>
      <c r="U65" s="104"/>
      <c r="V65" s="103"/>
      <c r="W65" s="107"/>
      <c r="X65" s="104"/>
      <c r="Y65" s="103"/>
      <c r="Z65" s="107"/>
      <c r="AA65" s="100"/>
      <c r="AB65" s="99"/>
      <c r="AC65" s="99"/>
      <c r="AD65" s="100"/>
      <c r="AE65" s="107"/>
      <c r="AF65" s="100"/>
      <c r="AG65" s="107"/>
      <c r="AH65" s="107"/>
      <c r="AI65" s="99"/>
      <c r="AJ65" s="99"/>
      <c r="AK65" s="99"/>
      <c r="AL65" s="104"/>
      <c r="AM65" s="103"/>
      <c r="AN65" s="100"/>
      <c r="AO65" s="107"/>
      <c r="AP65" s="107"/>
      <c r="AQ65" s="4"/>
      <c r="AR65" s="47">
        <f t="shared" si="2"/>
        <v>0</v>
      </c>
      <c r="AS65" s="4"/>
      <c r="AT65" s="49">
        <f t="shared" si="3"/>
        <v>0</v>
      </c>
      <c r="AU65" s="4"/>
      <c r="AV65" s="4"/>
      <c r="AW65" s="101"/>
      <c r="AX65" s="4"/>
      <c r="AY65" s="4"/>
      <c r="AZ65" s="4"/>
      <c r="BA65" s="4"/>
    </row>
    <row r="66" spans="1:53" ht="13.5" customHeight="1" thickBot="1">
      <c r="A66" s="55">
        <v>60</v>
      </c>
      <c r="B66" s="148" t="s">
        <v>33</v>
      </c>
      <c r="C66" s="145" t="s">
        <v>41</v>
      </c>
      <c r="D66" s="58" t="s">
        <v>34</v>
      </c>
      <c r="E66" s="56">
        <v>1385</v>
      </c>
      <c r="F66" s="98"/>
      <c r="G66" s="98"/>
      <c r="H66" s="99"/>
      <c r="I66" s="99"/>
      <c r="J66" s="100"/>
      <c r="K66" s="104"/>
      <c r="L66" s="103"/>
      <c r="M66" s="104"/>
      <c r="N66" s="103"/>
      <c r="O66" s="104"/>
      <c r="P66" s="103"/>
      <c r="Q66" s="100"/>
      <c r="R66" s="99"/>
      <c r="S66" s="99"/>
      <c r="T66" s="99"/>
      <c r="U66" s="104"/>
      <c r="V66" s="103"/>
      <c r="W66" s="107"/>
      <c r="X66" s="104"/>
      <c r="Y66" s="103"/>
      <c r="Z66" s="107"/>
      <c r="AA66" s="100"/>
      <c r="AB66" s="99"/>
      <c r="AC66" s="99"/>
      <c r="AD66" s="100"/>
      <c r="AE66" s="107"/>
      <c r="AF66" s="100"/>
      <c r="AG66" s="107"/>
      <c r="AH66" s="107"/>
      <c r="AI66" s="99"/>
      <c r="AJ66" s="99"/>
      <c r="AK66" s="99"/>
      <c r="AL66" s="104"/>
      <c r="AM66" s="103"/>
      <c r="AN66" s="100"/>
      <c r="AO66" s="107"/>
      <c r="AP66" s="107"/>
      <c r="AQ66" s="4"/>
      <c r="AR66" s="47">
        <f t="shared" si="2"/>
        <v>0</v>
      </c>
      <c r="AS66" s="4"/>
      <c r="AT66" s="49">
        <f t="shared" si="3"/>
        <v>0</v>
      </c>
      <c r="AU66" s="4"/>
      <c r="AV66" s="4"/>
      <c r="AW66" s="101"/>
      <c r="AX66" s="4"/>
      <c r="AY66" s="4"/>
      <c r="AZ66" s="4"/>
      <c r="BA66" s="4"/>
    </row>
    <row r="67" spans="1:53" ht="13.5" customHeight="1" thickBot="1">
      <c r="A67" s="55">
        <v>61</v>
      </c>
      <c r="B67" s="148" t="s">
        <v>0</v>
      </c>
      <c r="C67" s="176" t="s">
        <v>39</v>
      </c>
      <c r="D67" s="58" t="s">
        <v>40</v>
      </c>
      <c r="E67" s="56">
        <v>1823</v>
      </c>
      <c r="F67" s="98"/>
      <c r="G67" s="98"/>
      <c r="H67" s="99"/>
      <c r="I67" s="99"/>
      <c r="J67" s="100"/>
      <c r="K67" s="104"/>
      <c r="L67" s="103"/>
      <c r="M67" s="104"/>
      <c r="N67" s="103"/>
      <c r="O67" s="104"/>
      <c r="P67" s="103"/>
      <c r="Q67" s="100"/>
      <c r="R67" s="99"/>
      <c r="S67" s="99"/>
      <c r="T67" s="99"/>
      <c r="U67" s="104"/>
      <c r="V67" s="103"/>
      <c r="W67" s="107"/>
      <c r="X67" s="104"/>
      <c r="Y67" s="103"/>
      <c r="Z67" s="107"/>
      <c r="AA67" s="100"/>
      <c r="AB67" s="99"/>
      <c r="AC67" s="99"/>
      <c r="AD67" s="100"/>
      <c r="AE67" s="107"/>
      <c r="AF67" s="100"/>
      <c r="AG67" s="107"/>
      <c r="AH67" s="107"/>
      <c r="AI67" s="99"/>
      <c r="AJ67" s="99"/>
      <c r="AK67" s="99"/>
      <c r="AL67" s="104"/>
      <c r="AM67" s="103"/>
      <c r="AN67" s="100"/>
      <c r="AO67" s="107"/>
      <c r="AP67" s="107"/>
      <c r="AQ67" s="4"/>
      <c r="AR67" s="47">
        <f t="shared" si="2"/>
        <v>0</v>
      </c>
      <c r="AS67" s="4"/>
      <c r="AT67" s="49">
        <f t="shared" si="3"/>
        <v>0</v>
      </c>
      <c r="AU67" s="4"/>
      <c r="AV67" s="4"/>
      <c r="AW67" s="101"/>
      <c r="AX67" s="4"/>
      <c r="AY67" s="4"/>
      <c r="AZ67" s="4"/>
      <c r="BA67" s="4"/>
    </row>
    <row r="68" spans="1:53" ht="13.5" customHeight="1" thickBot="1">
      <c r="A68" s="55">
        <v>62</v>
      </c>
      <c r="B68" s="148" t="s">
        <v>2</v>
      </c>
      <c r="C68" s="145" t="s">
        <v>53</v>
      </c>
      <c r="D68" s="58" t="s">
        <v>16</v>
      </c>
      <c r="E68" s="56">
        <v>1135</v>
      </c>
      <c r="F68" s="98"/>
      <c r="G68" s="98"/>
      <c r="H68" s="99"/>
      <c r="I68" s="99"/>
      <c r="J68" s="100"/>
      <c r="K68" s="104"/>
      <c r="L68" s="103"/>
      <c r="M68" s="104"/>
      <c r="N68" s="103"/>
      <c r="O68" s="104"/>
      <c r="P68" s="103"/>
      <c r="Q68" s="100"/>
      <c r="R68" s="99"/>
      <c r="S68" s="99"/>
      <c r="T68" s="99"/>
      <c r="U68" s="104"/>
      <c r="V68" s="103"/>
      <c r="W68" s="107"/>
      <c r="X68" s="104"/>
      <c r="Y68" s="103"/>
      <c r="Z68" s="107"/>
      <c r="AA68" s="100"/>
      <c r="AB68" s="99"/>
      <c r="AC68" s="99"/>
      <c r="AD68" s="100"/>
      <c r="AE68" s="107"/>
      <c r="AF68" s="100"/>
      <c r="AG68" s="107"/>
      <c r="AH68" s="107"/>
      <c r="AI68" s="99"/>
      <c r="AJ68" s="99"/>
      <c r="AK68" s="99"/>
      <c r="AL68" s="104"/>
      <c r="AM68" s="103"/>
      <c r="AN68" s="100"/>
      <c r="AO68" s="107"/>
      <c r="AP68" s="107"/>
      <c r="AQ68" s="4"/>
      <c r="AR68" s="47">
        <f t="shared" si="2"/>
        <v>0</v>
      </c>
      <c r="AS68" s="4"/>
      <c r="AT68" s="49">
        <f t="shared" si="3"/>
        <v>0</v>
      </c>
      <c r="AU68" s="4"/>
      <c r="AV68" s="4"/>
      <c r="AW68" s="101"/>
      <c r="AX68" s="4"/>
      <c r="AY68" s="4"/>
      <c r="AZ68" s="4"/>
      <c r="BA68" s="4"/>
    </row>
    <row r="69" spans="1:53" ht="13.5" customHeight="1" thickBot="1">
      <c r="A69" s="55">
        <v>63</v>
      </c>
      <c r="B69" s="148" t="s">
        <v>0</v>
      </c>
      <c r="C69" s="176" t="s">
        <v>248</v>
      </c>
      <c r="D69" s="58" t="s">
        <v>247</v>
      </c>
      <c r="E69" s="56">
        <v>1183</v>
      </c>
      <c r="F69" s="98"/>
      <c r="G69" s="98"/>
      <c r="H69" s="99"/>
      <c r="I69" s="99"/>
      <c r="J69" s="100"/>
      <c r="K69" s="104"/>
      <c r="L69" s="103"/>
      <c r="M69" s="104"/>
      <c r="N69" s="103"/>
      <c r="O69" s="104"/>
      <c r="P69" s="103"/>
      <c r="Q69" s="100"/>
      <c r="R69" s="99"/>
      <c r="S69" s="99"/>
      <c r="T69" s="99"/>
      <c r="U69" s="104"/>
      <c r="V69" s="103"/>
      <c r="W69" s="107"/>
      <c r="X69" s="104"/>
      <c r="Y69" s="103"/>
      <c r="Z69" s="107"/>
      <c r="AA69" s="100"/>
      <c r="AB69" s="99"/>
      <c r="AC69" s="99"/>
      <c r="AD69" s="100"/>
      <c r="AE69" s="107"/>
      <c r="AF69" s="100"/>
      <c r="AG69" s="107"/>
      <c r="AH69" s="107"/>
      <c r="AI69" s="99"/>
      <c r="AJ69" s="99"/>
      <c r="AK69" s="99"/>
      <c r="AL69" s="104"/>
      <c r="AM69" s="103"/>
      <c r="AN69" s="100"/>
      <c r="AO69" s="107"/>
      <c r="AP69" s="107"/>
      <c r="AQ69" s="4"/>
      <c r="AR69" s="47">
        <f t="shared" si="2"/>
        <v>0</v>
      </c>
      <c r="AS69" s="4"/>
      <c r="AT69" s="49">
        <f t="shared" si="3"/>
        <v>0</v>
      </c>
      <c r="AU69" s="4"/>
      <c r="AV69" s="4"/>
      <c r="AW69" s="101"/>
      <c r="AX69" s="4"/>
      <c r="AY69" s="4"/>
      <c r="AZ69" s="4"/>
      <c r="BA69" s="4"/>
    </row>
    <row r="70" spans="1:53" ht="13.5" customHeight="1" thickBot="1">
      <c r="A70" s="55">
        <v>64</v>
      </c>
      <c r="B70" s="148" t="s">
        <v>4</v>
      </c>
      <c r="C70" s="145" t="s">
        <v>184</v>
      </c>
      <c r="D70" s="58" t="s">
        <v>183</v>
      </c>
      <c r="E70" s="56">
        <v>947</v>
      </c>
      <c r="F70" s="98"/>
      <c r="G70" s="98"/>
      <c r="H70" s="99"/>
      <c r="I70" s="99"/>
      <c r="J70" s="100"/>
      <c r="K70" s="104"/>
      <c r="L70" s="103"/>
      <c r="M70" s="104"/>
      <c r="N70" s="103"/>
      <c r="O70" s="104"/>
      <c r="P70" s="103"/>
      <c r="Q70" s="100"/>
      <c r="R70" s="99"/>
      <c r="S70" s="99"/>
      <c r="T70" s="99"/>
      <c r="U70" s="104"/>
      <c r="V70" s="103"/>
      <c r="W70" s="107"/>
      <c r="X70" s="104"/>
      <c r="Y70" s="103"/>
      <c r="Z70" s="107"/>
      <c r="AA70" s="100"/>
      <c r="AB70" s="99"/>
      <c r="AC70" s="99"/>
      <c r="AD70" s="100"/>
      <c r="AE70" s="107"/>
      <c r="AF70" s="100"/>
      <c r="AG70" s="107"/>
      <c r="AH70" s="107"/>
      <c r="AI70" s="99"/>
      <c r="AJ70" s="99"/>
      <c r="AK70" s="99"/>
      <c r="AL70" s="104"/>
      <c r="AM70" s="103"/>
      <c r="AN70" s="100"/>
      <c r="AO70" s="107"/>
      <c r="AP70" s="107"/>
      <c r="AQ70" s="4"/>
      <c r="AR70" s="47">
        <f>SUM(F70:AP70)</f>
        <v>0</v>
      </c>
      <c r="AS70" s="4"/>
      <c r="AT70" s="49">
        <f>(E70*2)*AR70</f>
        <v>0</v>
      </c>
      <c r="AU70" s="4"/>
      <c r="AV70" s="4"/>
      <c r="AW70" s="101"/>
      <c r="AX70" s="4"/>
      <c r="AY70" s="4"/>
      <c r="AZ70" s="4"/>
      <c r="BA70" s="4"/>
    </row>
    <row r="71" spans="1:53" ht="13.5" customHeight="1" thickBot="1">
      <c r="A71" s="55">
        <v>65</v>
      </c>
      <c r="B71" s="148" t="s">
        <v>261</v>
      </c>
      <c r="C71" s="145" t="s">
        <v>260</v>
      </c>
      <c r="D71" s="58" t="s">
        <v>259</v>
      </c>
      <c r="E71" s="56">
        <v>1272</v>
      </c>
      <c r="F71" s="98"/>
      <c r="G71" s="98"/>
      <c r="H71" s="99"/>
      <c r="I71" s="99"/>
      <c r="J71" s="100"/>
      <c r="K71" s="104"/>
      <c r="L71" s="103"/>
      <c r="M71" s="104"/>
      <c r="N71" s="103"/>
      <c r="O71" s="104"/>
      <c r="P71" s="103"/>
      <c r="Q71" s="100"/>
      <c r="R71" s="99"/>
      <c r="S71" s="99"/>
      <c r="T71" s="99"/>
      <c r="U71" s="104"/>
      <c r="V71" s="103"/>
      <c r="W71" s="107"/>
      <c r="X71" s="104"/>
      <c r="Y71" s="103"/>
      <c r="Z71" s="107"/>
      <c r="AA71" s="100"/>
      <c r="AB71" s="99"/>
      <c r="AC71" s="99"/>
      <c r="AD71" s="100"/>
      <c r="AE71" s="107"/>
      <c r="AF71" s="100"/>
      <c r="AG71" s="107"/>
      <c r="AH71" s="107"/>
      <c r="AI71" s="99"/>
      <c r="AJ71" s="99"/>
      <c r="AK71" s="99"/>
      <c r="AL71" s="104"/>
      <c r="AM71" s="103"/>
      <c r="AN71" s="100"/>
      <c r="AO71" s="107"/>
      <c r="AP71" s="107"/>
      <c r="AQ71" s="4"/>
      <c r="AR71" s="47">
        <f>SUM(F71:AP71)</f>
        <v>0</v>
      </c>
      <c r="AS71" s="4"/>
      <c r="AT71" s="49">
        <f t="shared" si="3"/>
        <v>0</v>
      </c>
      <c r="AU71" s="4"/>
      <c r="AV71" s="4"/>
      <c r="AW71" s="101"/>
      <c r="AX71" s="4"/>
      <c r="AY71" s="4"/>
      <c r="AZ71" s="4"/>
      <c r="BA71" s="4"/>
    </row>
    <row r="72" spans="1:53" ht="13.5" customHeight="1" thickBot="1">
      <c r="A72" s="55">
        <v>66</v>
      </c>
      <c r="B72" s="148" t="s">
        <v>4</v>
      </c>
      <c r="C72" s="145" t="s">
        <v>263</v>
      </c>
      <c r="D72" s="58" t="s">
        <v>262</v>
      </c>
      <c r="E72" s="56">
        <v>847</v>
      </c>
      <c r="F72" s="98"/>
      <c r="G72" s="98"/>
      <c r="H72" s="99"/>
      <c r="I72" s="99"/>
      <c r="J72" s="100"/>
      <c r="K72" s="104"/>
      <c r="L72" s="103"/>
      <c r="M72" s="104"/>
      <c r="N72" s="103"/>
      <c r="O72" s="104"/>
      <c r="P72" s="103"/>
      <c r="Q72" s="100"/>
      <c r="R72" s="99"/>
      <c r="S72" s="99"/>
      <c r="T72" s="99"/>
      <c r="U72" s="104"/>
      <c r="V72" s="103"/>
      <c r="W72" s="107"/>
      <c r="X72" s="104"/>
      <c r="Y72" s="103"/>
      <c r="Z72" s="107"/>
      <c r="AA72" s="100"/>
      <c r="AB72" s="99"/>
      <c r="AC72" s="99"/>
      <c r="AD72" s="100"/>
      <c r="AE72" s="107"/>
      <c r="AF72" s="100"/>
      <c r="AG72" s="107"/>
      <c r="AH72" s="107"/>
      <c r="AI72" s="99"/>
      <c r="AJ72" s="99"/>
      <c r="AK72" s="99"/>
      <c r="AL72" s="104"/>
      <c r="AM72" s="103"/>
      <c r="AN72" s="100"/>
      <c r="AO72" s="107"/>
      <c r="AP72" s="107"/>
      <c r="AQ72" s="4"/>
      <c r="AR72" s="47">
        <f>SUM(F72:AP72)</f>
        <v>0</v>
      </c>
      <c r="AS72" s="4"/>
      <c r="AT72" s="49">
        <f>(E72*2)*AR72</f>
        <v>0</v>
      </c>
      <c r="AU72" s="4"/>
      <c r="AV72" s="4"/>
      <c r="AW72" s="101"/>
      <c r="AX72" s="4"/>
      <c r="AY72" s="4"/>
      <c r="AZ72" s="4"/>
      <c r="BA72" s="4"/>
    </row>
    <row r="73" spans="1:53" ht="13.5" customHeight="1" thickBot="1">
      <c r="A73" s="55">
        <v>67</v>
      </c>
      <c r="B73" s="148" t="s">
        <v>3</v>
      </c>
      <c r="C73" s="145" t="s">
        <v>54</v>
      </c>
      <c r="D73" s="58" t="s">
        <v>17</v>
      </c>
      <c r="E73" s="56">
        <v>1195</v>
      </c>
      <c r="F73" s="98"/>
      <c r="G73" s="98"/>
      <c r="H73" s="99"/>
      <c r="I73" s="99"/>
      <c r="J73" s="100"/>
      <c r="K73" s="104"/>
      <c r="L73" s="103"/>
      <c r="M73" s="104"/>
      <c r="N73" s="103"/>
      <c r="O73" s="104"/>
      <c r="P73" s="103"/>
      <c r="Q73" s="100"/>
      <c r="R73" s="99"/>
      <c r="S73" s="99"/>
      <c r="T73" s="99"/>
      <c r="U73" s="104"/>
      <c r="V73" s="103"/>
      <c r="W73" s="107"/>
      <c r="X73" s="104"/>
      <c r="Y73" s="103"/>
      <c r="Z73" s="107"/>
      <c r="AA73" s="100"/>
      <c r="AB73" s="99"/>
      <c r="AC73" s="99"/>
      <c r="AD73" s="100"/>
      <c r="AE73" s="107"/>
      <c r="AF73" s="100"/>
      <c r="AG73" s="107"/>
      <c r="AH73" s="107"/>
      <c r="AI73" s="99"/>
      <c r="AJ73" s="99"/>
      <c r="AK73" s="99"/>
      <c r="AL73" s="104"/>
      <c r="AM73" s="103"/>
      <c r="AN73" s="100"/>
      <c r="AO73" s="107"/>
      <c r="AP73" s="107"/>
      <c r="AQ73" s="4"/>
      <c r="AR73" s="47">
        <f t="shared" si="2"/>
        <v>0</v>
      </c>
      <c r="AS73" s="4"/>
      <c r="AT73" s="49">
        <f t="shared" si="3"/>
        <v>0</v>
      </c>
      <c r="AU73" s="4"/>
      <c r="AV73" s="4"/>
      <c r="AW73" s="101"/>
      <c r="AX73" s="4"/>
      <c r="AY73" s="4"/>
      <c r="AZ73" s="4"/>
      <c r="BA73" s="4"/>
    </row>
    <row r="74" spans="1:53" ht="13.5" customHeight="1" thickBot="1">
      <c r="A74" s="55">
        <v>68</v>
      </c>
      <c r="B74" s="148" t="s">
        <v>0</v>
      </c>
      <c r="C74" s="176" t="s">
        <v>155</v>
      </c>
      <c r="D74" s="58" t="s">
        <v>154</v>
      </c>
      <c r="E74" s="56">
        <v>1268</v>
      </c>
      <c r="F74" s="98"/>
      <c r="G74" s="98"/>
      <c r="H74" s="99"/>
      <c r="I74" s="99"/>
      <c r="J74" s="100"/>
      <c r="K74" s="104"/>
      <c r="L74" s="103"/>
      <c r="M74" s="104"/>
      <c r="N74" s="103"/>
      <c r="O74" s="104"/>
      <c r="P74" s="103"/>
      <c r="Q74" s="100"/>
      <c r="R74" s="99"/>
      <c r="S74" s="99"/>
      <c r="T74" s="99"/>
      <c r="U74" s="104"/>
      <c r="V74" s="103"/>
      <c r="W74" s="107"/>
      <c r="X74" s="104"/>
      <c r="Y74" s="103"/>
      <c r="Z74" s="107"/>
      <c r="AA74" s="100"/>
      <c r="AB74" s="99"/>
      <c r="AC74" s="99"/>
      <c r="AD74" s="100"/>
      <c r="AE74" s="107"/>
      <c r="AF74" s="100"/>
      <c r="AG74" s="107"/>
      <c r="AH74" s="107"/>
      <c r="AI74" s="99"/>
      <c r="AJ74" s="99"/>
      <c r="AK74" s="99"/>
      <c r="AL74" s="104"/>
      <c r="AM74" s="103"/>
      <c r="AN74" s="100">
        <v>1</v>
      </c>
      <c r="AO74" s="107"/>
      <c r="AP74" s="107"/>
      <c r="AQ74" s="4"/>
      <c r="AR74" s="47">
        <f t="shared" si="2"/>
        <v>1</v>
      </c>
      <c r="AS74" s="4"/>
      <c r="AT74" s="49">
        <f t="shared" si="3"/>
        <v>2536</v>
      </c>
      <c r="AU74" s="4"/>
      <c r="AV74" s="4"/>
      <c r="AW74" s="101"/>
      <c r="AX74" s="4"/>
      <c r="AY74" s="4"/>
      <c r="AZ74" s="4"/>
      <c r="BA74" s="4"/>
    </row>
    <row r="75" spans="1:53" ht="13.5" customHeight="1" thickBot="1">
      <c r="A75" s="55">
        <v>69</v>
      </c>
      <c r="B75" s="148" t="s">
        <v>90</v>
      </c>
      <c r="C75" s="145" t="s">
        <v>89</v>
      </c>
      <c r="D75" s="58" t="s">
        <v>79</v>
      </c>
      <c r="E75" s="56">
        <v>1630</v>
      </c>
      <c r="F75" s="98"/>
      <c r="G75" s="98"/>
      <c r="H75" s="99"/>
      <c r="I75" s="99"/>
      <c r="J75" s="100"/>
      <c r="K75" s="104"/>
      <c r="L75" s="103"/>
      <c r="M75" s="104"/>
      <c r="N75" s="103"/>
      <c r="O75" s="104"/>
      <c r="P75" s="103"/>
      <c r="Q75" s="100"/>
      <c r="R75" s="99"/>
      <c r="S75" s="99"/>
      <c r="T75" s="99"/>
      <c r="U75" s="104"/>
      <c r="V75" s="103"/>
      <c r="W75" s="107"/>
      <c r="X75" s="104"/>
      <c r="Y75" s="103"/>
      <c r="Z75" s="107"/>
      <c r="AA75" s="100"/>
      <c r="AB75" s="99"/>
      <c r="AC75" s="99"/>
      <c r="AD75" s="100"/>
      <c r="AE75" s="107"/>
      <c r="AF75" s="100"/>
      <c r="AG75" s="107"/>
      <c r="AH75" s="107"/>
      <c r="AI75" s="99"/>
      <c r="AJ75" s="99"/>
      <c r="AK75" s="99"/>
      <c r="AL75" s="104"/>
      <c r="AM75" s="103"/>
      <c r="AN75" s="100"/>
      <c r="AO75" s="107"/>
      <c r="AP75" s="107"/>
      <c r="AQ75" s="4"/>
      <c r="AR75" s="47">
        <f t="shared" si="2"/>
        <v>0</v>
      </c>
      <c r="AS75" s="4"/>
      <c r="AT75" s="49">
        <f t="shared" si="3"/>
        <v>0</v>
      </c>
      <c r="AU75" s="4"/>
      <c r="AV75" s="4"/>
      <c r="AW75" s="101"/>
      <c r="AX75" s="4"/>
      <c r="AY75" s="4"/>
      <c r="AZ75" s="4"/>
      <c r="BA75" s="4"/>
    </row>
    <row r="76" spans="1:53" ht="13.5" customHeight="1" thickBot="1">
      <c r="A76" s="55">
        <v>70</v>
      </c>
      <c r="B76" s="148" t="s">
        <v>2</v>
      </c>
      <c r="C76" s="145" t="s">
        <v>55</v>
      </c>
      <c r="D76" s="58" t="s">
        <v>18</v>
      </c>
      <c r="E76" s="56">
        <v>1536</v>
      </c>
      <c r="F76" s="98"/>
      <c r="G76" s="98"/>
      <c r="H76" s="99"/>
      <c r="I76" s="99"/>
      <c r="J76" s="100"/>
      <c r="K76" s="104"/>
      <c r="L76" s="103"/>
      <c r="M76" s="104"/>
      <c r="N76" s="103"/>
      <c r="O76" s="104"/>
      <c r="P76" s="103"/>
      <c r="Q76" s="100"/>
      <c r="R76" s="99"/>
      <c r="S76" s="99"/>
      <c r="T76" s="99"/>
      <c r="U76" s="104"/>
      <c r="V76" s="103"/>
      <c r="W76" s="107"/>
      <c r="X76" s="104"/>
      <c r="Y76" s="103"/>
      <c r="Z76" s="107"/>
      <c r="AA76" s="100"/>
      <c r="AB76" s="99"/>
      <c r="AC76" s="99"/>
      <c r="AD76" s="100"/>
      <c r="AE76" s="107"/>
      <c r="AF76" s="100"/>
      <c r="AG76" s="107"/>
      <c r="AH76" s="107"/>
      <c r="AI76" s="99"/>
      <c r="AJ76" s="99"/>
      <c r="AK76" s="99"/>
      <c r="AL76" s="104"/>
      <c r="AM76" s="103"/>
      <c r="AN76" s="100"/>
      <c r="AO76" s="107"/>
      <c r="AP76" s="107"/>
      <c r="AQ76" s="4"/>
      <c r="AR76" s="47">
        <f t="shared" si="2"/>
        <v>0</v>
      </c>
      <c r="AS76" s="4"/>
      <c r="AT76" s="49">
        <f t="shared" si="3"/>
        <v>0</v>
      </c>
      <c r="AU76" s="4"/>
      <c r="AV76" s="4"/>
      <c r="AW76" s="101"/>
      <c r="AX76" s="4"/>
      <c r="AY76" s="4"/>
      <c r="AZ76" s="4"/>
      <c r="BA76" s="4"/>
    </row>
    <row r="77" spans="1:53" ht="13.5" customHeight="1" thickBot="1">
      <c r="A77" s="55">
        <v>71</v>
      </c>
      <c r="B77" s="148" t="s">
        <v>3</v>
      </c>
      <c r="C77" s="145" t="s">
        <v>84</v>
      </c>
      <c r="D77" s="58" t="s">
        <v>72</v>
      </c>
      <c r="E77" s="56">
        <v>1192</v>
      </c>
      <c r="F77" s="98"/>
      <c r="G77" s="98"/>
      <c r="H77" s="99"/>
      <c r="I77" s="99"/>
      <c r="J77" s="100"/>
      <c r="K77" s="104"/>
      <c r="L77" s="103"/>
      <c r="M77" s="104"/>
      <c r="N77" s="103"/>
      <c r="O77" s="104"/>
      <c r="P77" s="103"/>
      <c r="Q77" s="100"/>
      <c r="R77" s="99"/>
      <c r="S77" s="99"/>
      <c r="T77" s="99"/>
      <c r="U77" s="104"/>
      <c r="V77" s="103"/>
      <c r="W77" s="107"/>
      <c r="X77" s="104"/>
      <c r="Y77" s="103"/>
      <c r="Z77" s="107"/>
      <c r="AA77" s="100"/>
      <c r="AB77" s="99"/>
      <c r="AC77" s="99"/>
      <c r="AD77" s="100"/>
      <c r="AE77" s="107"/>
      <c r="AF77" s="100"/>
      <c r="AG77" s="107"/>
      <c r="AH77" s="107"/>
      <c r="AI77" s="99"/>
      <c r="AJ77" s="99"/>
      <c r="AK77" s="99"/>
      <c r="AL77" s="104"/>
      <c r="AM77" s="103"/>
      <c r="AN77" s="100"/>
      <c r="AO77" s="107"/>
      <c r="AP77" s="107"/>
      <c r="AQ77" s="4"/>
      <c r="AR77" s="47">
        <f t="shared" si="2"/>
        <v>0</v>
      </c>
      <c r="AS77" s="4"/>
      <c r="AT77" s="49">
        <f t="shared" si="3"/>
        <v>0</v>
      </c>
      <c r="AU77" s="4"/>
      <c r="AV77" s="4"/>
      <c r="AW77" s="101"/>
      <c r="AX77" s="4"/>
      <c r="AY77" s="4"/>
      <c r="AZ77" s="4"/>
      <c r="BA77" s="4"/>
    </row>
    <row r="78" spans="1:53" ht="13.5" customHeight="1" thickBot="1">
      <c r="A78" s="55">
        <v>72</v>
      </c>
      <c r="B78" s="148" t="s">
        <v>3</v>
      </c>
      <c r="C78" s="145" t="s">
        <v>62</v>
      </c>
      <c r="D78" s="58" t="s">
        <v>63</v>
      </c>
      <c r="E78" s="56">
        <v>988</v>
      </c>
      <c r="F78" s="98"/>
      <c r="G78" s="98"/>
      <c r="H78" s="99"/>
      <c r="I78" s="99"/>
      <c r="J78" s="100"/>
      <c r="K78" s="104"/>
      <c r="L78" s="103"/>
      <c r="M78" s="104"/>
      <c r="N78" s="103"/>
      <c r="O78" s="104"/>
      <c r="P78" s="103"/>
      <c r="Q78" s="100"/>
      <c r="R78" s="99"/>
      <c r="S78" s="99"/>
      <c r="T78" s="99"/>
      <c r="U78" s="104"/>
      <c r="V78" s="103"/>
      <c r="W78" s="107"/>
      <c r="X78" s="104"/>
      <c r="Y78" s="103"/>
      <c r="Z78" s="107"/>
      <c r="AA78" s="100"/>
      <c r="AB78" s="99"/>
      <c r="AC78" s="99"/>
      <c r="AD78" s="100"/>
      <c r="AE78" s="107"/>
      <c r="AF78" s="100"/>
      <c r="AG78" s="107"/>
      <c r="AH78" s="107"/>
      <c r="AI78" s="99"/>
      <c r="AJ78" s="99"/>
      <c r="AK78" s="99"/>
      <c r="AL78" s="104"/>
      <c r="AM78" s="103"/>
      <c r="AN78" s="100"/>
      <c r="AO78" s="107"/>
      <c r="AP78" s="107"/>
      <c r="AQ78" s="4"/>
      <c r="AR78" s="47">
        <f t="shared" si="2"/>
        <v>0</v>
      </c>
      <c r="AS78" s="4"/>
      <c r="AT78" s="49">
        <f t="shared" si="3"/>
        <v>0</v>
      </c>
      <c r="AU78" s="4"/>
      <c r="AV78" s="4"/>
      <c r="AW78" s="101"/>
      <c r="AX78" s="4"/>
      <c r="AY78" s="4"/>
      <c r="AZ78" s="4"/>
      <c r="BA78" s="4"/>
    </row>
    <row r="79" spans="1:53" ht="13.5" customHeight="1" thickBot="1">
      <c r="A79" s="55">
        <v>73</v>
      </c>
      <c r="B79" s="148" t="s">
        <v>6</v>
      </c>
      <c r="C79" s="145" t="s">
        <v>180</v>
      </c>
      <c r="D79" s="58" t="s">
        <v>179</v>
      </c>
      <c r="E79" s="56">
        <v>630</v>
      </c>
      <c r="F79" s="98"/>
      <c r="G79" s="98"/>
      <c r="H79" s="99"/>
      <c r="I79" s="99"/>
      <c r="J79" s="100"/>
      <c r="K79" s="104"/>
      <c r="L79" s="103"/>
      <c r="M79" s="104"/>
      <c r="N79" s="103"/>
      <c r="O79" s="104"/>
      <c r="P79" s="103"/>
      <c r="Q79" s="100"/>
      <c r="R79" s="99"/>
      <c r="S79" s="99"/>
      <c r="T79" s="99"/>
      <c r="U79" s="104"/>
      <c r="V79" s="103"/>
      <c r="W79" s="107"/>
      <c r="X79" s="104"/>
      <c r="Y79" s="103"/>
      <c r="Z79" s="107"/>
      <c r="AA79" s="100"/>
      <c r="AB79" s="99"/>
      <c r="AC79" s="99"/>
      <c r="AD79" s="100"/>
      <c r="AE79" s="107"/>
      <c r="AF79" s="100"/>
      <c r="AG79" s="107"/>
      <c r="AH79" s="107"/>
      <c r="AI79" s="99"/>
      <c r="AJ79" s="99"/>
      <c r="AK79" s="99"/>
      <c r="AL79" s="104"/>
      <c r="AM79" s="103"/>
      <c r="AN79" s="100"/>
      <c r="AO79" s="107"/>
      <c r="AP79" s="107"/>
      <c r="AQ79" s="4"/>
      <c r="AR79" s="47">
        <f t="shared" si="2"/>
        <v>0</v>
      </c>
      <c r="AS79" s="4"/>
      <c r="AT79" s="49">
        <f t="shared" si="3"/>
        <v>0</v>
      </c>
      <c r="AU79" s="4"/>
      <c r="AV79" s="4"/>
      <c r="AW79" s="101"/>
      <c r="AX79" s="4"/>
      <c r="AY79" s="4"/>
      <c r="AZ79" s="4"/>
      <c r="BA79" s="4"/>
    </row>
    <row r="80" spans="1:53" ht="13.5" customHeight="1" thickBot="1">
      <c r="A80" s="55">
        <v>74</v>
      </c>
      <c r="B80" s="148" t="s">
        <v>0</v>
      </c>
      <c r="C80" s="176" t="s">
        <v>235</v>
      </c>
      <c r="D80" s="58" t="s">
        <v>234</v>
      </c>
      <c r="E80" s="56">
        <v>1900</v>
      </c>
      <c r="F80" s="98"/>
      <c r="G80" s="98"/>
      <c r="H80" s="99"/>
      <c r="I80" s="99"/>
      <c r="J80" s="100"/>
      <c r="K80" s="104"/>
      <c r="L80" s="103"/>
      <c r="M80" s="104"/>
      <c r="N80" s="103"/>
      <c r="O80" s="104"/>
      <c r="P80" s="103"/>
      <c r="Q80" s="100"/>
      <c r="R80" s="99"/>
      <c r="S80" s="99"/>
      <c r="T80" s="99"/>
      <c r="U80" s="104"/>
      <c r="V80" s="103"/>
      <c r="W80" s="107"/>
      <c r="X80" s="104"/>
      <c r="Y80" s="103"/>
      <c r="Z80" s="107"/>
      <c r="AA80" s="100"/>
      <c r="AB80" s="99"/>
      <c r="AC80" s="99"/>
      <c r="AD80" s="100"/>
      <c r="AE80" s="107"/>
      <c r="AF80" s="100"/>
      <c r="AG80" s="107"/>
      <c r="AH80" s="107"/>
      <c r="AI80" s="99"/>
      <c r="AJ80" s="99"/>
      <c r="AK80" s="99"/>
      <c r="AL80" s="104"/>
      <c r="AM80" s="103"/>
      <c r="AN80" s="100"/>
      <c r="AO80" s="107"/>
      <c r="AP80" s="107"/>
      <c r="AQ80" s="4"/>
      <c r="AR80" s="47">
        <f t="shared" si="2"/>
        <v>0</v>
      </c>
      <c r="AS80" s="4"/>
      <c r="AT80" s="49">
        <f t="shared" si="3"/>
        <v>0</v>
      </c>
      <c r="AU80" s="4"/>
      <c r="AV80" s="4"/>
      <c r="AW80" s="101"/>
      <c r="AX80" s="4"/>
      <c r="AY80" s="4"/>
      <c r="AZ80" s="4"/>
      <c r="BA80" s="4"/>
    </row>
    <row r="81" spans="1:53" ht="13.5" customHeight="1" thickBot="1">
      <c r="A81" s="55">
        <v>75</v>
      </c>
      <c r="B81" s="148" t="s">
        <v>3</v>
      </c>
      <c r="C81" s="145" t="s">
        <v>85</v>
      </c>
      <c r="D81" s="58" t="s">
        <v>71</v>
      </c>
      <c r="E81" s="56">
        <v>1677</v>
      </c>
      <c r="F81" s="98"/>
      <c r="G81" s="98"/>
      <c r="H81" s="99"/>
      <c r="I81" s="99"/>
      <c r="J81" s="100"/>
      <c r="K81" s="104"/>
      <c r="L81" s="103"/>
      <c r="M81" s="104"/>
      <c r="N81" s="103"/>
      <c r="O81" s="104"/>
      <c r="P81" s="103">
        <v>1</v>
      </c>
      <c r="Q81" s="100"/>
      <c r="R81" s="99"/>
      <c r="S81" s="99"/>
      <c r="T81" s="99"/>
      <c r="U81" s="104"/>
      <c r="V81" s="103"/>
      <c r="W81" s="107"/>
      <c r="X81" s="104"/>
      <c r="Y81" s="103"/>
      <c r="Z81" s="107"/>
      <c r="AA81" s="100"/>
      <c r="AB81" s="99"/>
      <c r="AC81" s="99"/>
      <c r="AD81" s="100"/>
      <c r="AE81" s="107"/>
      <c r="AF81" s="100"/>
      <c r="AG81" s="107"/>
      <c r="AH81" s="107"/>
      <c r="AI81" s="99"/>
      <c r="AJ81" s="99"/>
      <c r="AK81" s="99"/>
      <c r="AL81" s="104"/>
      <c r="AM81" s="103"/>
      <c r="AN81" s="100"/>
      <c r="AO81" s="107"/>
      <c r="AP81" s="107"/>
      <c r="AQ81" s="4"/>
      <c r="AR81" s="47">
        <f t="shared" si="2"/>
        <v>1</v>
      </c>
      <c r="AS81" s="4"/>
      <c r="AT81" s="49">
        <f t="shared" si="3"/>
        <v>3354</v>
      </c>
      <c r="AU81" s="4"/>
      <c r="AV81" s="4"/>
      <c r="AW81" s="4"/>
      <c r="AX81" s="4"/>
      <c r="AY81" s="4"/>
      <c r="AZ81" s="4"/>
      <c r="BA81" s="101"/>
    </row>
    <row r="82" spans="1:53" ht="13.5" customHeight="1" thickBot="1">
      <c r="A82" s="55">
        <v>76</v>
      </c>
      <c r="B82" s="148" t="s">
        <v>87</v>
      </c>
      <c r="C82" s="145" t="s">
        <v>86</v>
      </c>
      <c r="D82" s="58" t="s">
        <v>78</v>
      </c>
      <c r="E82" s="56">
        <v>910</v>
      </c>
      <c r="F82" s="98"/>
      <c r="G82" s="98"/>
      <c r="H82" s="99"/>
      <c r="I82" s="99"/>
      <c r="J82" s="100"/>
      <c r="K82" s="104"/>
      <c r="L82" s="103">
        <v>1</v>
      </c>
      <c r="M82" s="104"/>
      <c r="N82" s="103"/>
      <c r="O82" s="104"/>
      <c r="P82" s="103"/>
      <c r="Q82" s="100"/>
      <c r="R82" s="99"/>
      <c r="S82" s="99"/>
      <c r="T82" s="99"/>
      <c r="U82" s="104"/>
      <c r="V82" s="103"/>
      <c r="W82" s="107"/>
      <c r="X82" s="104"/>
      <c r="Y82" s="103"/>
      <c r="Z82" s="107"/>
      <c r="AA82" s="100"/>
      <c r="AB82" s="99"/>
      <c r="AC82" s="99"/>
      <c r="AD82" s="100"/>
      <c r="AE82" s="107"/>
      <c r="AF82" s="100"/>
      <c r="AG82" s="107"/>
      <c r="AH82" s="107"/>
      <c r="AI82" s="99"/>
      <c r="AJ82" s="99"/>
      <c r="AK82" s="99"/>
      <c r="AL82" s="104"/>
      <c r="AM82" s="103"/>
      <c r="AN82" s="100"/>
      <c r="AO82" s="107"/>
      <c r="AP82" s="107"/>
      <c r="AQ82" s="4"/>
      <c r="AR82" s="47">
        <f t="shared" si="2"/>
        <v>1</v>
      </c>
      <c r="AS82" s="4"/>
      <c r="AT82" s="49">
        <f t="shared" si="3"/>
        <v>1820</v>
      </c>
      <c r="AU82" s="4"/>
      <c r="AV82" s="4"/>
      <c r="AW82" s="4"/>
      <c r="AX82" s="4"/>
      <c r="AY82" s="4"/>
      <c r="AZ82" s="4"/>
      <c r="BA82" s="4"/>
    </row>
    <row r="83" spans="1:53" ht="13.5" customHeight="1" thickBot="1">
      <c r="A83" s="55">
        <v>77</v>
      </c>
      <c r="B83" s="148" t="s">
        <v>26</v>
      </c>
      <c r="C83" s="145" t="s">
        <v>61</v>
      </c>
      <c r="D83" s="58" t="s">
        <v>60</v>
      </c>
      <c r="E83" s="56">
        <v>1023</v>
      </c>
      <c r="F83" s="98"/>
      <c r="G83" s="98"/>
      <c r="H83" s="99"/>
      <c r="I83" s="99"/>
      <c r="J83" s="100"/>
      <c r="K83" s="104"/>
      <c r="L83" s="103"/>
      <c r="M83" s="104"/>
      <c r="N83" s="103"/>
      <c r="O83" s="104"/>
      <c r="P83" s="103"/>
      <c r="Q83" s="100"/>
      <c r="R83" s="99"/>
      <c r="S83" s="99"/>
      <c r="T83" s="99"/>
      <c r="U83" s="104"/>
      <c r="V83" s="103"/>
      <c r="W83" s="107"/>
      <c r="X83" s="104"/>
      <c r="Y83" s="103"/>
      <c r="Z83" s="107"/>
      <c r="AA83" s="100"/>
      <c r="AB83" s="99"/>
      <c r="AC83" s="99"/>
      <c r="AD83" s="100"/>
      <c r="AE83" s="107"/>
      <c r="AF83" s="100"/>
      <c r="AG83" s="107"/>
      <c r="AH83" s="107"/>
      <c r="AI83" s="99"/>
      <c r="AJ83" s="99"/>
      <c r="AK83" s="99"/>
      <c r="AL83" s="104"/>
      <c r="AM83" s="103"/>
      <c r="AN83" s="100"/>
      <c r="AO83" s="107"/>
      <c r="AP83" s="107"/>
      <c r="AQ83" s="4"/>
      <c r="AR83" s="47">
        <f t="shared" si="2"/>
        <v>0</v>
      </c>
      <c r="AS83" s="4"/>
      <c r="AT83" s="49">
        <f t="shared" si="3"/>
        <v>0</v>
      </c>
      <c r="AU83" s="4"/>
      <c r="AV83" s="4"/>
      <c r="AW83" s="4"/>
      <c r="AX83" s="4"/>
      <c r="AY83" s="4"/>
      <c r="AZ83" s="4"/>
      <c r="BA83" s="4"/>
    </row>
    <row r="84" spans="1:53" ht="13.5" customHeight="1" thickBot="1">
      <c r="A84" s="55">
        <v>78</v>
      </c>
      <c r="B84" s="148" t="s">
        <v>2</v>
      </c>
      <c r="C84" s="145" t="s">
        <v>212</v>
      </c>
      <c r="D84" s="58" t="s">
        <v>211</v>
      </c>
      <c r="E84" s="56">
        <v>1005</v>
      </c>
      <c r="F84" s="98"/>
      <c r="G84" s="98"/>
      <c r="H84" s="99"/>
      <c r="I84" s="99"/>
      <c r="J84" s="100"/>
      <c r="K84" s="104"/>
      <c r="L84" s="103"/>
      <c r="M84" s="104"/>
      <c r="N84" s="103"/>
      <c r="O84" s="104"/>
      <c r="P84" s="103"/>
      <c r="Q84" s="100"/>
      <c r="R84" s="99"/>
      <c r="S84" s="99"/>
      <c r="T84" s="99"/>
      <c r="U84" s="104"/>
      <c r="V84" s="103"/>
      <c r="W84" s="107"/>
      <c r="X84" s="104"/>
      <c r="Y84" s="103"/>
      <c r="Z84" s="107"/>
      <c r="AA84" s="100"/>
      <c r="AB84" s="99"/>
      <c r="AC84" s="99"/>
      <c r="AD84" s="100"/>
      <c r="AE84" s="107"/>
      <c r="AF84" s="100"/>
      <c r="AG84" s="107"/>
      <c r="AH84" s="107"/>
      <c r="AI84" s="99"/>
      <c r="AJ84" s="99"/>
      <c r="AK84" s="99"/>
      <c r="AL84" s="104">
        <v>1</v>
      </c>
      <c r="AM84" s="103"/>
      <c r="AN84" s="100"/>
      <c r="AO84" s="107"/>
      <c r="AP84" s="107"/>
      <c r="AQ84" s="4"/>
      <c r="AR84" s="47">
        <f t="shared" si="2"/>
        <v>1</v>
      </c>
      <c r="AS84" s="4"/>
      <c r="AT84" s="49">
        <f t="shared" si="3"/>
        <v>2010</v>
      </c>
      <c r="AU84" s="4"/>
      <c r="AV84" s="4"/>
      <c r="AW84" s="4"/>
      <c r="AX84" s="4"/>
      <c r="AY84" s="4"/>
      <c r="AZ84" s="4"/>
      <c r="BA84" s="4"/>
    </row>
    <row r="85" spans="1:53" ht="13.5" customHeight="1" thickBot="1">
      <c r="A85" s="55">
        <v>79</v>
      </c>
      <c r="B85" s="148" t="s">
        <v>4</v>
      </c>
      <c r="C85" s="145" t="s">
        <v>57</v>
      </c>
      <c r="D85" s="58" t="s">
        <v>19</v>
      </c>
      <c r="E85" s="56">
        <v>1073</v>
      </c>
      <c r="F85" s="98"/>
      <c r="G85" s="98"/>
      <c r="H85" s="99"/>
      <c r="I85" s="99"/>
      <c r="J85" s="100"/>
      <c r="K85" s="104"/>
      <c r="L85" s="103"/>
      <c r="M85" s="104"/>
      <c r="N85" s="103"/>
      <c r="O85" s="104"/>
      <c r="P85" s="103"/>
      <c r="Q85" s="100"/>
      <c r="R85" s="99"/>
      <c r="S85" s="99"/>
      <c r="T85" s="99"/>
      <c r="U85" s="104"/>
      <c r="V85" s="103"/>
      <c r="W85" s="107"/>
      <c r="X85" s="104"/>
      <c r="Y85" s="103"/>
      <c r="Z85" s="107"/>
      <c r="AA85" s="100"/>
      <c r="AB85" s="99"/>
      <c r="AC85" s="99"/>
      <c r="AD85" s="100"/>
      <c r="AE85" s="107"/>
      <c r="AF85" s="100"/>
      <c r="AG85" s="107"/>
      <c r="AH85" s="107"/>
      <c r="AI85" s="99"/>
      <c r="AJ85" s="99"/>
      <c r="AK85" s="99"/>
      <c r="AL85" s="104"/>
      <c r="AM85" s="103"/>
      <c r="AN85" s="100"/>
      <c r="AO85" s="107"/>
      <c r="AP85" s="107"/>
      <c r="AQ85" s="4"/>
      <c r="AR85" s="47">
        <f t="shared" si="2"/>
        <v>0</v>
      </c>
      <c r="AS85" s="4"/>
      <c r="AT85" s="49">
        <f t="shared" si="3"/>
        <v>0</v>
      </c>
      <c r="AU85" s="4"/>
      <c r="AV85" s="4"/>
      <c r="AW85" s="4"/>
      <c r="AX85" s="4"/>
      <c r="AY85" s="4"/>
      <c r="AZ85" s="4"/>
      <c r="BA85" s="4"/>
    </row>
    <row r="86" spans="1:53" ht="13.5" customHeight="1" thickBot="1">
      <c r="A86" s="55">
        <v>80</v>
      </c>
      <c r="B86" s="148" t="s">
        <v>113</v>
      </c>
      <c r="C86" s="145" t="s">
        <v>118</v>
      </c>
      <c r="D86" s="58" t="s">
        <v>117</v>
      </c>
      <c r="E86" s="56">
        <v>1768</v>
      </c>
      <c r="F86" s="98"/>
      <c r="G86" s="98"/>
      <c r="H86" s="99"/>
      <c r="I86" s="99"/>
      <c r="J86" s="100"/>
      <c r="K86" s="104"/>
      <c r="L86" s="103"/>
      <c r="M86" s="104"/>
      <c r="N86" s="103"/>
      <c r="O86" s="104"/>
      <c r="P86" s="103"/>
      <c r="Q86" s="100"/>
      <c r="R86" s="99"/>
      <c r="S86" s="99"/>
      <c r="T86" s="99"/>
      <c r="U86" s="104"/>
      <c r="V86" s="103"/>
      <c r="W86" s="107"/>
      <c r="X86" s="104"/>
      <c r="Y86" s="103"/>
      <c r="Z86" s="107"/>
      <c r="AA86" s="100"/>
      <c r="AB86" s="99"/>
      <c r="AC86" s="99"/>
      <c r="AD86" s="100"/>
      <c r="AE86" s="107"/>
      <c r="AF86" s="100"/>
      <c r="AG86" s="107"/>
      <c r="AH86" s="107"/>
      <c r="AI86" s="99"/>
      <c r="AJ86" s="99"/>
      <c r="AK86" s="99"/>
      <c r="AL86" s="104"/>
      <c r="AM86" s="103"/>
      <c r="AN86" s="100"/>
      <c r="AO86" s="107"/>
      <c r="AP86" s="107"/>
      <c r="AQ86" s="4"/>
      <c r="AR86" s="47">
        <f t="shared" si="2"/>
        <v>0</v>
      </c>
      <c r="AS86" s="4"/>
      <c r="AT86" s="49">
        <f t="shared" si="3"/>
        <v>0</v>
      </c>
      <c r="AU86" s="4"/>
      <c r="AV86" s="4"/>
      <c r="AW86" s="4"/>
      <c r="AX86" s="4"/>
      <c r="AY86" s="4"/>
      <c r="AZ86" s="4"/>
      <c r="BA86" s="4"/>
    </row>
    <row r="87" spans="1:53" ht="13.5" customHeight="1" thickBot="1">
      <c r="A87" s="55">
        <v>81</v>
      </c>
      <c r="B87" s="148" t="s">
        <v>0</v>
      </c>
      <c r="C87" s="176" t="s">
        <v>214</v>
      </c>
      <c r="D87" s="58" t="s">
        <v>213</v>
      </c>
      <c r="E87" s="56">
        <v>1823</v>
      </c>
      <c r="F87" s="98"/>
      <c r="G87" s="98"/>
      <c r="H87" s="99"/>
      <c r="I87" s="99"/>
      <c r="J87" s="100"/>
      <c r="K87" s="104"/>
      <c r="L87" s="103"/>
      <c r="M87" s="104"/>
      <c r="N87" s="103"/>
      <c r="O87" s="104"/>
      <c r="P87" s="103"/>
      <c r="Q87" s="100"/>
      <c r="R87" s="99"/>
      <c r="S87" s="99"/>
      <c r="T87" s="99"/>
      <c r="U87" s="104"/>
      <c r="V87" s="103"/>
      <c r="W87" s="107"/>
      <c r="X87" s="104"/>
      <c r="Y87" s="103"/>
      <c r="Z87" s="107"/>
      <c r="AA87" s="100"/>
      <c r="AB87" s="99"/>
      <c r="AC87" s="99"/>
      <c r="AD87" s="100"/>
      <c r="AE87" s="107"/>
      <c r="AF87" s="100"/>
      <c r="AG87" s="107"/>
      <c r="AH87" s="107"/>
      <c r="AI87" s="99"/>
      <c r="AJ87" s="99"/>
      <c r="AK87" s="99"/>
      <c r="AL87" s="104"/>
      <c r="AM87" s="103"/>
      <c r="AN87" s="100"/>
      <c r="AO87" s="107"/>
      <c r="AP87" s="107"/>
      <c r="AQ87" s="4"/>
      <c r="AR87" s="47">
        <f t="shared" si="2"/>
        <v>0</v>
      </c>
      <c r="AS87" s="4"/>
      <c r="AT87" s="49">
        <f t="shared" si="3"/>
        <v>0</v>
      </c>
      <c r="AU87" s="4"/>
      <c r="AV87" s="4"/>
      <c r="AW87" s="4"/>
      <c r="AX87" s="4"/>
      <c r="AY87" s="4"/>
      <c r="AZ87" s="4"/>
      <c r="BA87" s="4"/>
    </row>
    <row r="88" spans="1:53" ht="13.5" customHeight="1" thickBot="1">
      <c r="A88" s="55">
        <v>82</v>
      </c>
      <c r="B88" s="148" t="s">
        <v>144</v>
      </c>
      <c r="C88" s="145" t="s">
        <v>143</v>
      </c>
      <c r="D88" s="58" t="s">
        <v>142</v>
      </c>
      <c r="E88" s="56">
        <v>1027</v>
      </c>
      <c r="F88" s="98"/>
      <c r="G88" s="98"/>
      <c r="H88" s="99"/>
      <c r="I88" s="99"/>
      <c r="J88" s="100"/>
      <c r="K88" s="104"/>
      <c r="L88" s="103"/>
      <c r="M88" s="104"/>
      <c r="N88" s="103"/>
      <c r="O88" s="104"/>
      <c r="P88" s="103"/>
      <c r="Q88" s="100"/>
      <c r="R88" s="99"/>
      <c r="S88" s="99"/>
      <c r="T88" s="99"/>
      <c r="U88" s="104">
        <v>1</v>
      </c>
      <c r="V88" s="103"/>
      <c r="W88" s="107"/>
      <c r="X88" s="104"/>
      <c r="Y88" s="103"/>
      <c r="Z88" s="107"/>
      <c r="AA88" s="100"/>
      <c r="AB88" s="99"/>
      <c r="AC88" s="99"/>
      <c r="AD88" s="100"/>
      <c r="AE88" s="107"/>
      <c r="AF88" s="100"/>
      <c r="AG88" s="107"/>
      <c r="AH88" s="107"/>
      <c r="AI88" s="99"/>
      <c r="AJ88" s="99"/>
      <c r="AK88" s="99"/>
      <c r="AL88" s="104"/>
      <c r="AM88" s="103"/>
      <c r="AN88" s="100"/>
      <c r="AO88" s="107"/>
      <c r="AP88" s="107"/>
      <c r="AQ88" s="4"/>
      <c r="AR88" s="47">
        <f>SUM(F88:AP88)</f>
        <v>1</v>
      </c>
      <c r="AS88" s="4"/>
      <c r="AT88" s="49">
        <f>(E88*2)*AR88</f>
        <v>2054</v>
      </c>
      <c r="AU88" s="4"/>
      <c r="AV88" s="4"/>
      <c r="AW88" s="4"/>
      <c r="AX88" s="4"/>
      <c r="AY88" s="4"/>
      <c r="AZ88" s="4"/>
      <c r="BA88" s="4"/>
    </row>
    <row r="89" spans="1:53" ht="13.5" customHeight="1" thickBot="1">
      <c r="A89" s="55">
        <v>83</v>
      </c>
      <c r="B89" s="148" t="s">
        <v>0</v>
      </c>
      <c r="C89" s="176" t="s">
        <v>31</v>
      </c>
      <c r="D89" s="58" t="s">
        <v>32</v>
      </c>
      <c r="E89" s="56">
        <v>922</v>
      </c>
      <c r="F89" s="98"/>
      <c r="G89" s="98"/>
      <c r="H89" s="99"/>
      <c r="I89" s="99"/>
      <c r="J89" s="100"/>
      <c r="K89" s="104"/>
      <c r="L89" s="103"/>
      <c r="M89" s="104"/>
      <c r="N89" s="103"/>
      <c r="O89" s="104"/>
      <c r="P89" s="103"/>
      <c r="Q89" s="100"/>
      <c r="R89" s="99"/>
      <c r="S89" s="99"/>
      <c r="T89" s="99"/>
      <c r="U89" s="104"/>
      <c r="V89" s="103"/>
      <c r="W89" s="107"/>
      <c r="X89" s="104"/>
      <c r="Y89" s="103"/>
      <c r="Z89" s="107"/>
      <c r="AA89" s="100"/>
      <c r="AB89" s="99"/>
      <c r="AC89" s="99"/>
      <c r="AD89" s="100"/>
      <c r="AE89" s="107"/>
      <c r="AF89" s="100"/>
      <c r="AG89" s="107"/>
      <c r="AH89" s="107"/>
      <c r="AI89" s="99"/>
      <c r="AJ89" s="99"/>
      <c r="AK89" s="99"/>
      <c r="AL89" s="104"/>
      <c r="AM89" s="103"/>
      <c r="AN89" s="100"/>
      <c r="AO89" s="107"/>
      <c r="AP89" s="107"/>
      <c r="AQ89" s="4"/>
      <c r="AR89" s="47">
        <f t="shared" si="2"/>
        <v>0</v>
      </c>
      <c r="AS89" s="4"/>
      <c r="AT89" s="49">
        <f t="shared" si="3"/>
        <v>0</v>
      </c>
      <c r="AU89" s="4"/>
      <c r="AV89" s="4"/>
      <c r="AW89" s="4"/>
      <c r="AX89" s="4"/>
      <c r="AY89" s="4"/>
      <c r="AZ89" s="4"/>
      <c r="BA89" s="4"/>
    </row>
    <row r="90" spans="1:53" ht="13.5" customHeight="1" thickBot="1">
      <c r="A90" s="55">
        <v>84</v>
      </c>
      <c r="B90" s="148" t="s">
        <v>0</v>
      </c>
      <c r="C90" s="176" t="s">
        <v>58</v>
      </c>
      <c r="D90" s="58" t="s">
        <v>20</v>
      </c>
      <c r="E90" s="56">
        <v>1180</v>
      </c>
      <c r="F90" s="98"/>
      <c r="G90" s="98"/>
      <c r="H90" s="99"/>
      <c r="I90" s="99"/>
      <c r="J90" s="100"/>
      <c r="K90" s="104"/>
      <c r="L90" s="103"/>
      <c r="M90" s="104"/>
      <c r="N90" s="103"/>
      <c r="O90" s="104"/>
      <c r="P90" s="103"/>
      <c r="Q90" s="100"/>
      <c r="R90" s="99"/>
      <c r="S90" s="99"/>
      <c r="T90" s="99"/>
      <c r="U90" s="104"/>
      <c r="V90" s="103"/>
      <c r="W90" s="107"/>
      <c r="X90" s="104"/>
      <c r="Y90" s="103"/>
      <c r="Z90" s="107"/>
      <c r="AA90" s="100"/>
      <c r="AB90" s="99"/>
      <c r="AC90" s="99"/>
      <c r="AD90" s="100"/>
      <c r="AE90" s="107"/>
      <c r="AF90" s="100"/>
      <c r="AG90" s="107"/>
      <c r="AH90" s="107"/>
      <c r="AI90" s="99"/>
      <c r="AJ90" s="99"/>
      <c r="AK90" s="99"/>
      <c r="AL90" s="104"/>
      <c r="AM90" s="103"/>
      <c r="AN90" s="100"/>
      <c r="AO90" s="107"/>
      <c r="AP90" s="107"/>
      <c r="AQ90" s="4"/>
      <c r="AR90" s="47">
        <f t="shared" si="2"/>
        <v>0</v>
      </c>
      <c r="AS90" s="4"/>
      <c r="AT90" s="49">
        <f t="shared" si="3"/>
        <v>0</v>
      </c>
      <c r="AU90" s="4"/>
      <c r="AV90" s="4"/>
      <c r="AW90" s="4"/>
      <c r="AX90" s="4"/>
      <c r="AY90" s="4"/>
      <c r="AZ90" s="4"/>
      <c r="BA90" s="4"/>
    </row>
    <row r="91" spans="1:53" ht="13.5" customHeight="1" thickBot="1">
      <c r="A91" s="55">
        <v>85</v>
      </c>
      <c r="B91" s="148" t="s">
        <v>0</v>
      </c>
      <c r="C91" s="176" t="s">
        <v>224</v>
      </c>
      <c r="D91" s="58" t="s">
        <v>223</v>
      </c>
      <c r="E91" s="56">
        <v>1116</v>
      </c>
      <c r="F91" s="98"/>
      <c r="G91" s="98"/>
      <c r="H91" s="99"/>
      <c r="I91" s="99"/>
      <c r="J91" s="100"/>
      <c r="K91" s="104"/>
      <c r="L91" s="103"/>
      <c r="M91" s="104"/>
      <c r="N91" s="103"/>
      <c r="O91" s="104"/>
      <c r="P91" s="103"/>
      <c r="Q91" s="100"/>
      <c r="R91" s="99"/>
      <c r="S91" s="99"/>
      <c r="T91" s="99"/>
      <c r="U91" s="104"/>
      <c r="V91" s="103"/>
      <c r="W91" s="107"/>
      <c r="X91" s="104"/>
      <c r="Y91" s="103"/>
      <c r="Z91" s="107"/>
      <c r="AA91" s="100"/>
      <c r="AB91" s="99"/>
      <c r="AC91" s="99"/>
      <c r="AD91" s="100"/>
      <c r="AE91" s="107"/>
      <c r="AF91" s="100"/>
      <c r="AG91" s="107"/>
      <c r="AH91" s="107"/>
      <c r="AI91" s="99"/>
      <c r="AJ91" s="99"/>
      <c r="AK91" s="99"/>
      <c r="AL91" s="104"/>
      <c r="AM91" s="103"/>
      <c r="AN91" s="100"/>
      <c r="AO91" s="107"/>
      <c r="AP91" s="107"/>
      <c r="AQ91" s="4"/>
      <c r="AR91" s="47">
        <f>SUM(F91:AP91)</f>
        <v>0</v>
      </c>
      <c r="AS91" s="4"/>
      <c r="AT91" s="49">
        <f>(E91*2)*AR91</f>
        <v>0</v>
      </c>
      <c r="AU91" s="4"/>
      <c r="AV91" s="4"/>
      <c r="AW91" s="4"/>
      <c r="AX91" s="4"/>
      <c r="AY91" s="4"/>
      <c r="AZ91" s="4"/>
      <c r="BA91" s="4"/>
    </row>
    <row r="92" spans="1:53" ht="13.5" customHeight="1" thickBot="1">
      <c r="A92" s="55">
        <v>86</v>
      </c>
      <c r="B92" s="148" t="s">
        <v>4</v>
      </c>
      <c r="C92" s="145" t="s">
        <v>208</v>
      </c>
      <c r="D92" s="58" t="s">
        <v>207</v>
      </c>
      <c r="E92" s="56">
        <v>496</v>
      </c>
      <c r="F92" s="98"/>
      <c r="G92" s="98"/>
      <c r="H92" s="99"/>
      <c r="I92" s="99"/>
      <c r="J92" s="100"/>
      <c r="K92" s="104"/>
      <c r="L92" s="103"/>
      <c r="M92" s="104"/>
      <c r="N92" s="103"/>
      <c r="O92" s="104"/>
      <c r="P92" s="103"/>
      <c r="Q92" s="100"/>
      <c r="R92" s="99"/>
      <c r="S92" s="99"/>
      <c r="T92" s="99"/>
      <c r="U92" s="104"/>
      <c r="V92" s="103">
        <v>1</v>
      </c>
      <c r="W92" s="107"/>
      <c r="X92" s="104"/>
      <c r="Y92" s="103"/>
      <c r="Z92" s="107"/>
      <c r="AA92" s="100"/>
      <c r="AB92" s="99"/>
      <c r="AC92" s="99"/>
      <c r="AD92" s="100"/>
      <c r="AE92" s="107"/>
      <c r="AF92" s="100"/>
      <c r="AG92" s="107"/>
      <c r="AH92" s="107"/>
      <c r="AI92" s="99"/>
      <c r="AJ92" s="99"/>
      <c r="AK92" s="99"/>
      <c r="AL92" s="104"/>
      <c r="AM92" s="103"/>
      <c r="AN92" s="100"/>
      <c r="AO92" s="107"/>
      <c r="AP92" s="107"/>
      <c r="AQ92" s="4"/>
      <c r="AR92" s="47">
        <f t="shared" si="2"/>
        <v>1</v>
      </c>
      <c r="AS92" s="4"/>
      <c r="AT92" s="49">
        <f t="shared" si="3"/>
        <v>992</v>
      </c>
      <c r="AU92" s="4"/>
      <c r="AV92" s="4"/>
      <c r="AW92" s="4"/>
      <c r="AX92" s="4"/>
      <c r="AY92" s="4"/>
      <c r="AZ92" s="4"/>
      <c r="BA92" s="4"/>
    </row>
    <row r="93" spans="1:53" ht="13.5" customHeight="1" thickBot="1">
      <c r="A93" s="55">
        <v>87</v>
      </c>
      <c r="B93" s="148" t="s">
        <v>0</v>
      </c>
      <c r="C93" s="176" t="s">
        <v>258</v>
      </c>
      <c r="D93" s="58" t="s">
        <v>257</v>
      </c>
      <c r="E93" s="56">
        <v>1377</v>
      </c>
      <c r="F93" s="98"/>
      <c r="G93" s="98"/>
      <c r="H93" s="99"/>
      <c r="I93" s="99"/>
      <c r="J93" s="100"/>
      <c r="K93" s="104"/>
      <c r="L93" s="103"/>
      <c r="M93" s="104"/>
      <c r="N93" s="103"/>
      <c r="O93" s="104"/>
      <c r="P93" s="103"/>
      <c r="Q93" s="100"/>
      <c r="R93" s="99"/>
      <c r="S93" s="99"/>
      <c r="T93" s="99"/>
      <c r="U93" s="104"/>
      <c r="V93" s="103"/>
      <c r="W93" s="107"/>
      <c r="X93" s="104"/>
      <c r="Y93" s="103"/>
      <c r="Z93" s="107"/>
      <c r="AA93" s="100"/>
      <c r="AB93" s="99"/>
      <c r="AC93" s="99"/>
      <c r="AD93" s="100"/>
      <c r="AE93" s="107"/>
      <c r="AF93" s="100"/>
      <c r="AG93" s="107"/>
      <c r="AH93" s="107"/>
      <c r="AI93" s="99"/>
      <c r="AJ93" s="99"/>
      <c r="AK93" s="99"/>
      <c r="AL93" s="104"/>
      <c r="AM93" s="103"/>
      <c r="AN93" s="100"/>
      <c r="AO93" s="107"/>
      <c r="AP93" s="107"/>
      <c r="AQ93" s="4"/>
      <c r="AR93" s="47">
        <f>SUM(F93:AP93)</f>
        <v>0</v>
      </c>
      <c r="AS93" s="4"/>
      <c r="AT93" s="49">
        <f>(E93*2)*AR93</f>
        <v>0</v>
      </c>
      <c r="AU93" s="4"/>
      <c r="AV93" s="4"/>
      <c r="AW93" s="4"/>
      <c r="AX93" s="4"/>
      <c r="AY93" s="4"/>
      <c r="AZ93" s="4"/>
      <c r="BA93" s="4"/>
    </row>
    <row r="94" spans="1:53" ht="13.5" customHeight="1" thickBot="1">
      <c r="A94" s="55">
        <v>88</v>
      </c>
      <c r="B94" s="148" t="s">
        <v>3</v>
      </c>
      <c r="C94" s="145" t="s">
        <v>59</v>
      </c>
      <c r="D94" s="58" t="s">
        <v>21</v>
      </c>
      <c r="E94" s="56">
        <v>1377</v>
      </c>
      <c r="F94" s="98"/>
      <c r="G94" s="98"/>
      <c r="H94" s="99"/>
      <c r="I94" s="99"/>
      <c r="J94" s="100"/>
      <c r="K94" s="104"/>
      <c r="L94" s="103"/>
      <c r="M94" s="104"/>
      <c r="N94" s="103"/>
      <c r="O94" s="104"/>
      <c r="P94" s="103"/>
      <c r="Q94" s="100"/>
      <c r="R94" s="99"/>
      <c r="S94" s="99"/>
      <c r="T94" s="99"/>
      <c r="U94" s="104"/>
      <c r="V94" s="103"/>
      <c r="W94" s="107"/>
      <c r="X94" s="104"/>
      <c r="Y94" s="103"/>
      <c r="Z94" s="107"/>
      <c r="AA94" s="100"/>
      <c r="AB94" s="99"/>
      <c r="AC94" s="99"/>
      <c r="AD94" s="100"/>
      <c r="AE94" s="107"/>
      <c r="AF94" s="100"/>
      <c r="AG94" s="107"/>
      <c r="AH94" s="107"/>
      <c r="AI94" s="99"/>
      <c r="AJ94" s="99"/>
      <c r="AK94" s="99"/>
      <c r="AL94" s="104"/>
      <c r="AM94" s="103">
        <v>1</v>
      </c>
      <c r="AN94" s="100"/>
      <c r="AO94" s="107"/>
      <c r="AP94" s="107"/>
      <c r="AQ94" s="4"/>
      <c r="AR94" s="47">
        <f t="shared" si="2"/>
        <v>1</v>
      </c>
      <c r="AS94" s="4"/>
      <c r="AT94" s="49">
        <f t="shared" si="3"/>
        <v>2754</v>
      </c>
      <c r="AU94" s="4"/>
      <c r="AV94" s="4"/>
      <c r="AW94" s="4"/>
      <c r="AX94" s="4"/>
      <c r="AY94" s="4"/>
      <c r="AZ94" s="4"/>
      <c r="BA94" s="4"/>
    </row>
    <row r="95" spans="1:53" ht="13.5" customHeight="1" thickBot="1">
      <c r="A95" s="55">
        <v>89</v>
      </c>
      <c r="B95" s="148" t="s">
        <v>3</v>
      </c>
      <c r="C95" s="145" t="s">
        <v>153</v>
      </c>
      <c r="D95" s="58" t="s">
        <v>152</v>
      </c>
      <c r="E95" s="56">
        <v>1194</v>
      </c>
      <c r="F95" s="98"/>
      <c r="G95" s="98"/>
      <c r="H95" s="99"/>
      <c r="I95" s="99"/>
      <c r="J95" s="100"/>
      <c r="K95" s="104"/>
      <c r="L95" s="103"/>
      <c r="M95" s="104"/>
      <c r="N95" s="103"/>
      <c r="O95" s="104"/>
      <c r="P95" s="103"/>
      <c r="Q95" s="100"/>
      <c r="R95" s="99"/>
      <c r="S95" s="99"/>
      <c r="T95" s="99"/>
      <c r="U95" s="104"/>
      <c r="V95" s="103"/>
      <c r="W95" s="107"/>
      <c r="X95" s="104"/>
      <c r="Y95" s="103"/>
      <c r="Z95" s="107"/>
      <c r="AA95" s="100"/>
      <c r="AB95" s="99"/>
      <c r="AC95" s="99"/>
      <c r="AD95" s="100"/>
      <c r="AE95" s="107"/>
      <c r="AF95" s="100"/>
      <c r="AG95" s="107"/>
      <c r="AH95" s="107"/>
      <c r="AI95" s="99"/>
      <c r="AJ95" s="99"/>
      <c r="AK95" s="99"/>
      <c r="AL95" s="104"/>
      <c r="AM95" s="103"/>
      <c r="AN95" s="100"/>
      <c r="AO95" s="107"/>
      <c r="AP95" s="107"/>
      <c r="AQ95" s="4"/>
      <c r="AR95" s="47">
        <f t="shared" si="2"/>
        <v>0</v>
      </c>
      <c r="AS95" s="4"/>
      <c r="AT95" s="49">
        <f t="shared" si="3"/>
        <v>0</v>
      </c>
      <c r="AU95" s="4"/>
      <c r="AV95" s="4"/>
      <c r="AW95" s="4"/>
      <c r="AX95" s="4"/>
      <c r="AY95" s="4"/>
      <c r="AZ95" s="4"/>
      <c r="BA95" s="4"/>
    </row>
    <row r="96" spans="1:53" ht="13.5" customHeight="1" thickBot="1">
      <c r="A96" s="55">
        <v>90</v>
      </c>
      <c r="B96" s="148" t="s">
        <v>22</v>
      </c>
      <c r="C96" s="145" t="s">
        <v>37</v>
      </c>
      <c r="D96" s="58" t="s">
        <v>38</v>
      </c>
      <c r="E96" s="56">
        <v>1335</v>
      </c>
      <c r="F96" s="98"/>
      <c r="G96" s="98"/>
      <c r="H96" s="99"/>
      <c r="I96" s="99"/>
      <c r="J96" s="100"/>
      <c r="K96" s="104"/>
      <c r="L96" s="103"/>
      <c r="M96" s="104"/>
      <c r="N96" s="103"/>
      <c r="O96" s="104"/>
      <c r="P96" s="103"/>
      <c r="Q96" s="100"/>
      <c r="R96" s="99"/>
      <c r="S96" s="99"/>
      <c r="T96" s="99"/>
      <c r="U96" s="104"/>
      <c r="V96" s="103"/>
      <c r="W96" s="107"/>
      <c r="X96" s="104"/>
      <c r="Y96" s="103"/>
      <c r="Z96" s="107"/>
      <c r="AA96" s="100"/>
      <c r="AB96" s="99"/>
      <c r="AC96" s="99"/>
      <c r="AD96" s="100"/>
      <c r="AE96" s="107"/>
      <c r="AF96" s="100"/>
      <c r="AG96" s="107"/>
      <c r="AH96" s="107"/>
      <c r="AI96" s="99"/>
      <c r="AJ96" s="99"/>
      <c r="AK96" s="99"/>
      <c r="AL96" s="104"/>
      <c r="AM96" s="103"/>
      <c r="AN96" s="100"/>
      <c r="AO96" s="107"/>
      <c r="AP96" s="107"/>
      <c r="AQ96" s="4"/>
      <c r="AR96" s="47">
        <f t="shared" si="2"/>
        <v>0</v>
      </c>
      <c r="AS96" s="4"/>
      <c r="AT96" s="49">
        <f t="shared" si="3"/>
        <v>0</v>
      </c>
      <c r="AU96" s="4"/>
      <c r="AV96" s="4"/>
      <c r="AW96" s="4"/>
      <c r="AX96" s="4"/>
      <c r="AY96" s="4"/>
      <c r="AZ96" s="4"/>
      <c r="BA96" s="4"/>
    </row>
    <row r="97" spans="1:53" ht="13.5" customHeight="1" thickBot="1">
      <c r="A97" s="55">
        <v>91</v>
      </c>
      <c r="B97" s="148" t="s">
        <v>2</v>
      </c>
      <c r="C97" s="145" t="s">
        <v>178</v>
      </c>
      <c r="D97" s="58" t="s">
        <v>177</v>
      </c>
      <c r="E97" s="56">
        <v>1157</v>
      </c>
      <c r="F97" s="98"/>
      <c r="G97" s="98"/>
      <c r="H97" s="99"/>
      <c r="I97" s="99"/>
      <c r="J97" s="100"/>
      <c r="K97" s="104"/>
      <c r="L97" s="103"/>
      <c r="M97" s="104"/>
      <c r="N97" s="103"/>
      <c r="O97" s="104"/>
      <c r="P97" s="103"/>
      <c r="Q97" s="100"/>
      <c r="R97" s="99"/>
      <c r="S97" s="99"/>
      <c r="T97" s="99"/>
      <c r="U97" s="104"/>
      <c r="V97" s="103"/>
      <c r="W97" s="107"/>
      <c r="X97" s="104"/>
      <c r="Y97" s="103"/>
      <c r="Z97" s="107"/>
      <c r="AA97" s="100"/>
      <c r="AB97" s="99"/>
      <c r="AC97" s="99"/>
      <c r="AD97" s="100"/>
      <c r="AE97" s="107"/>
      <c r="AF97" s="100"/>
      <c r="AG97" s="107"/>
      <c r="AH97" s="107"/>
      <c r="AI97" s="99"/>
      <c r="AJ97" s="99"/>
      <c r="AK97" s="99"/>
      <c r="AL97" s="104"/>
      <c r="AM97" s="103"/>
      <c r="AN97" s="100"/>
      <c r="AO97" s="107"/>
      <c r="AP97" s="107"/>
      <c r="AQ97" s="4"/>
      <c r="AR97" s="47">
        <f t="shared" si="2"/>
        <v>0</v>
      </c>
      <c r="AS97" s="4"/>
      <c r="AT97" s="49">
        <f t="shared" si="3"/>
        <v>0</v>
      </c>
      <c r="AU97" s="4"/>
      <c r="AV97" s="4"/>
      <c r="AW97" s="4"/>
      <c r="AX97" s="4"/>
      <c r="AY97" s="4"/>
      <c r="AZ97" s="4"/>
      <c r="BA97" s="4"/>
    </row>
    <row r="98" spans="1:53" ht="13.5" customHeight="1" thickBot="1">
      <c r="A98" s="55">
        <v>92</v>
      </c>
      <c r="B98" s="148" t="s">
        <v>3</v>
      </c>
      <c r="C98" s="145" t="s">
        <v>88</v>
      </c>
      <c r="D98" s="58" t="s">
        <v>75</v>
      </c>
      <c r="E98" s="56">
        <v>1754</v>
      </c>
      <c r="F98" s="98"/>
      <c r="G98" s="98"/>
      <c r="H98" s="99"/>
      <c r="I98" s="99"/>
      <c r="J98" s="100"/>
      <c r="K98" s="104"/>
      <c r="L98" s="103"/>
      <c r="M98" s="104"/>
      <c r="N98" s="103"/>
      <c r="O98" s="104"/>
      <c r="P98" s="103"/>
      <c r="Q98" s="100"/>
      <c r="R98" s="99"/>
      <c r="S98" s="99"/>
      <c r="T98" s="99"/>
      <c r="U98" s="104"/>
      <c r="V98" s="103"/>
      <c r="W98" s="107"/>
      <c r="X98" s="104"/>
      <c r="Y98" s="103"/>
      <c r="Z98" s="107"/>
      <c r="AA98" s="100"/>
      <c r="AB98" s="99"/>
      <c r="AC98" s="99"/>
      <c r="AD98" s="100"/>
      <c r="AE98" s="107"/>
      <c r="AF98" s="100"/>
      <c r="AG98" s="107"/>
      <c r="AH98" s="107"/>
      <c r="AI98" s="99"/>
      <c r="AJ98" s="99"/>
      <c r="AK98" s="99"/>
      <c r="AL98" s="104"/>
      <c r="AM98" s="103"/>
      <c r="AN98" s="100"/>
      <c r="AO98" s="107"/>
      <c r="AP98" s="107"/>
      <c r="AQ98" s="4"/>
      <c r="AR98" s="47">
        <f t="shared" si="2"/>
        <v>0</v>
      </c>
      <c r="AS98" s="4"/>
      <c r="AT98" s="49">
        <f t="shared" si="3"/>
        <v>0</v>
      </c>
      <c r="AU98" s="4"/>
      <c r="AV98" s="4"/>
      <c r="AW98" s="4"/>
      <c r="AX98" s="4"/>
      <c r="AY98" s="4"/>
      <c r="AZ98" s="4"/>
      <c r="BA98" s="4"/>
    </row>
    <row r="99" spans="1:53" ht="13.5" customHeight="1" thickBot="1">
      <c r="A99" s="55">
        <v>93</v>
      </c>
      <c r="B99" s="148" t="s">
        <v>3</v>
      </c>
      <c r="C99" s="145" t="s">
        <v>56</v>
      </c>
      <c r="D99" s="58" t="s">
        <v>24</v>
      </c>
      <c r="E99" s="56">
        <v>1138</v>
      </c>
      <c r="F99" s="98"/>
      <c r="G99" s="98"/>
      <c r="H99" s="99"/>
      <c r="I99" s="99"/>
      <c r="J99" s="100"/>
      <c r="K99" s="104"/>
      <c r="L99" s="103"/>
      <c r="M99" s="104"/>
      <c r="N99" s="103"/>
      <c r="O99" s="104"/>
      <c r="P99" s="103"/>
      <c r="Q99" s="100"/>
      <c r="R99" s="99"/>
      <c r="S99" s="99"/>
      <c r="T99" s="99"/>
      <c r="U99" s="104"/>
      <c r="V99" s="103"/>
      <c r="W99" s="107"/>
      <c r="X99" s="104"/>
      <c r="Y99" s="103"/>
      <c r="Z99" s="107"/>
      <c r="AA99" s="100"/>
      <c r="AB99" s="99"/>
      <c r="AC99" s="99"/>
      <c r="AD99" s="100"/>
      <c r="AE99" s="107"/>
      <c r="AF99" s="100"/>
      <c r="AG99" s="107"/>
      <c r="AH99" s="107"/>
      <c r="AI99" s="99"/>
      <c r="AJ99" s="99"/>
      <c r="AK99" s="99"/>
      <c r="AL99" s="104"/>
      <c r="AM99" s="103"/>
      <c r="AN99" s="100"/>
      <c r="AO99" s="107"/>
      <c r="AP99" s="107"/>
      <c r="AQ99" s="4"/>
      <c r="AR99" s="47">
        <f t="shared" si="2"/>
        <v>0</v>
      </c>
      <c r="AS99" s="4"/>
      <c r="AT99" s="49">
        <f t="shared" si="3"/>
        <v>0</v>
      </c>
      <c r="AU99" s="4"/>
      <c r="AV99" s="4"/>
      <c r="AW99" s="4"/>
      <c r="AX99" s="4"/>
      <c r="AY99" s="4"/>
      <c r="AZ99" s="4"/>
      <c r="BA99" s="4"/>
    </row>
    <row r="100" spans="1:53" ht="13.5" customHeight="1" thickBot="1">
      <c r="A100" s="55">
        <v>94</v>
      </c>
      <c r="B100" s="149" t="s">
        <v>0</v>
      </c>
      <c r="C100" s="177" t="s">
        <v>215</v>
      </c>
      <c r="D100" s="133"/>
      <c r="E100" s="139">
        <v>432</v>
      </c>
      <c r="F100" s="98"/>
      <c r="G100" s="98"/>
      <c r="H100" s="99"/>
      <c r="I100" s="99"/>
      <c r="J100" s="100"/>
      <c r="K100" s="104"/>
      <c r="L100" s="103"/>
      <c r="M100" s="104"/>
      <c r="N100" s="103">
        <v>1</v>
      </c>
      <c r="O100" s="104"/>
      <c r="P100" s="103"/>
      <c r="Q100" s="100"/>
      <c r="R100" s="99"/>
      <c r="S100" s="99"/>
      <c r="T100" s="99"/>
      <c r="U100" s="104"/>
      <c r="V100" s="103"/>
      <c r="W100" s="107"/>
      <c r="X100" s="104"/>
      <c r="Y100" s="103"/>
      <c r="Z100" s="107"/>
      <c r="AA100" s="100"/>
      <c r="AB100" s="99"/>
      <c r="AC100" s="99"/>
      <c r="AD100" s="100"/>
      <c r="AE100" s="107"/>
      <c r="AF100" s="100"/>
      <c r="AG100" s="107"/>
      <c r="AH100" s="107"/>
      <c r="AI100" s="99"/>
      <c r="AJ100" s="99"/>
      <c r="AK100" s="99"/>
      <c r="AL100" s="104"/>
      <c r="AM100" s="103"/>
      <c r="AN100" s="100"/>
      <c r="AO100" s="107"/>
      <c r="AP100" s="107"/>
      <c r="AQ100" s="4"/>
      <c r="AR100" s="47">
        <f t="shared" si="2"/>
        <v>1</v>
      </c>
      <c r="AS100" s="134"/>
      <c r="AT100" s="49">
        <f t="shared" si="3"/>
        <v>864</v>
      </c>
      <c r="AU100" s="4"/>
      <c r="AV100" s="4"/>
      <c r="AW100" s="4"/>
      <c r="AX100" s="4"/>
      <c r="AY100" s="4"/>
      <c r="AZ100" s="4"/>
      <c r="BA100" s="4"/>
    </row>
    <row r="101" spans="1:46" ht="13.5" customHeight="1">
      <c r="A101" s="70"/>
      <c r="B101" s="147"/>
      <c r="C101" s="146"/>
      <c r="D101" s="9"/>
      <c r="E101" s="9"/>
      <c r="F101" s="9"/>
      <c r="G101" s="9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132"/>
      <c r="AT101" s="130"/>
    </row>
    <row r="102" spans="1:46" ht="13.5" customHeight="1">
      <c r="A102" s="70"/>
      <c r="B102" s="147"/>
      <c r="C102" s="147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7">
        <f>SUM(AR7:AR100)</f>
        <v>18</v>
      </c>
      <c r="AS102" s="7"/>
      <c r="AT102" s="7">
        <f>SUM(AT7:AT100)</f>
        <v>38452</v>
      </c>
    </row>
    <row r="103" spans="1:43" ht="13.5" customHeight="1">
      <c r="A103" s="70"/>
      <c r="B103" s="147"/>
      <c r="C103" s="147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</row>
    <row r="104" spans="2:3" ht="13.5" customHeight="1">
      <c r="B104" s="30"/>
      <c r="C104" s="30"/>
    </row>
    <row r="105" spans="2:3" ht="13.5" customHeight="1">
      <c r="B105" s="30"/>
      <c r="C105" s="30"/>
    </row>
    <row r="106" spans="2:3" ht="13.5" customHeight="1">
      <c r="B106" s="30"/>
      <c r="C106" s="30"/>
    </row>
    <row r="107" spans="2:3" ht="13.5" customHeight="1">
      <c r="B107" s="30"/>
      <c r="C107" s="30"/>
    </row>
    <row r="108" spans="2:3" ht="13.5" customHeight="1">
      <c r="B108" s="30"/>
      <c r="C108" s="30"/>
    </row>
    <row r="109" spans="2:3" ht="13.5" customHeight="1">
      <c r="B109" s="30"/>
      <c r="C109" s="30"/>
    </row>
    <row r="110" spans="2:3" ht="13.5" customHeight="1">
      <c r="B110" s="30"/>
      <c r="C110" s="30"/>
    </row>
    <row r="111" spans="2:3" ht="13.5" customHeight="1">
      <c r="B111" s="30"/>
      <c r="C111" s="30"/>
    </row>
    <row r="112" spans="2:3" ht="13.5" customHeight="1">
      <c r="B112" s="30"/>
      <c r="C112" s="30"/>
    </row>
    <row r="113" spans="2:3" ht="13.5" customHeight="1">
      <c r="B113" s="30"/>
      <c r="C113" s="30"/>
    </row>
    <row r="114" spans="2:3" ht="13.5" customHeight="1">
      <c r="B114" s="30"/>
      <c r="C114" s="30"/>
    </row>
    <row r="115" spans="2:3" ht="13.5" customHeight="1">
      <c r="B115" s="30"/>
      <c r="C115" s="30"/>
    </row>
    <row r="116" spans="2:3" ht="13.5" customHeight="1">
      <c r="B116" s="30"/>
      <c r="C116" s="30"/>
    </row>
    <row r="117" spans="2:3" ht="13.5" customHeight="1">
      <c r="B117" s="30"/>
      <c r="C117" s="30"/>
    </row>
    <row r="118" spans="2:3" ht="13.5" customHeight="1">
      <c r="B118" s="30"/>
      <c r="C118" s="30"/>
    </row>
    <row r="119" spans="2:3" ht="13.5" customHeight="1">
      <c r="B119" s="30"/>
      <c r="C119" s="30"/>
    </row>
    <row r="120" spans="2:3" ht="13.5" customHeight="1">
      <c r="B120" s="30"/>
      <c r="C120" s="30"/>
    </row>
    <row r="121" spans="2:3" ht="13.5" customHeight="1">
      <c r="B121" s="30"/>
      <c r="C121" s="30"/>
    </row>
    <row r="122" spans="2:3" ht="13.5" customHeight="1">
      <c r="B122" s="30"/>
      <c r="C122" s="30"/>
    </row>
    <row r="123" ht="13.5" customHeight="1">
      <c r="C123" s="30"/>
    </row>
    <row r="124" ht="13.5" customHeight="1">
      <c r="C124" s="30"/>
    </row>
    <row r="125" ht="13.5" customHeight="1">
      <c r="C125" s="30"/>
    </row>
    <row r="126" ht="13.5" customHeight="1">
      <c r="C126" s="30"/>
    </row>
    <row r="127" ht="13.5" customHeight="1">
      <c r="C127" s="30"/>
    </row>
    <row r="128" ht="13.5" customHeight="1">
      <c r="C128" s="30"/>
    </row>
    <row r="129" ht="13.5" customHeight="1">
      <c r="C129" s="30"/>
    </row>
    <row r="130" ht="13.5" customHeight="1">
      <c r="C130" s="30"/>
    </row>
    <row r="131" ht="13.5" customHeight="1">
      <c r="C131" s="30"/>
    </row>
    <row r="132" ht="13.5" customHeight="1">
      <c r="C132" s="30"/>
    </row>
    <row r="133" ht="13.5" customHeight="1">
      <c r="C133" s="30"/>
    </row>
    <row r="134" ht="13.5" customHeight="1"/>
    <row r="135" ht="13.5" customHeight="1"/>
    <row r="136" ht="13.5" customHeight="1"/>
    <row r="137" ht="13.5" customHeight="1"/>
    <row r="138" ht="13.5" customHeight="1"/>
  </sheetData>
  <mergeCells count="14">
    <mergeCell ref="X5:Y5"/>
    <mergeCell ref="X6:Y6"/>
    <mergeCell ref="AR5:AR6"/>
    <mergeCell ref="AT5:AT6"/>
    <mergeCell ref="AL5:AM5"/>
    <mergeCell ref="AL6:AM6"/>
    <mergeCell ref="K5:L5"/>
    <mergeCell ref="K6:L6"/>
    <mergeCell ref="M5:N5"/>
    <mergeCell ref="M6:N6"/>
    <mergeCell ref="O5:P5"/>
    <mergeCell ref="O6:P6"/>
    <mergeCell ref="U5:V5"/>
    <mergeCell ref="U6:V6"/>
  </mergeCells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0"/>
  <dimension ref="A1:BB102"/>
  <sheetViews>
    <sheetView zoomScale="80" zoomScaleNormal="80" workbookViewId="0" topLeftCell="A1">
      <selection activeCell="AJ5" sqref="AJ5:AN100"/>
    </sheetView>
  </sheetViews>
  <sheetFormatPr defaultColWidth="9.140625" defaultRowHeight="12.75"/>
  <cols>
    <col min="1" max="1" width="4.00390625" style="0" bestFit="1" customWidth="1"/>
    <col min="2" max="2" width="12.8515625" style="160" bestFit="1" customWidth="1"/>
    <col min="3" max="3" width="20.00390625" style="160" bestFit="1" customWidth="1"/>
    <col min="4" max="4" width="5.00390625" style="0" bestFit="1" customWidth="1"/>
    <col min="5" max="5" width="6.421875" style="0" bestFit="1" customWidth="1"/>
    <col min="6" max="43" width="3.8515625" style="0" customWidth="1"/>
    <col min="44" max="45" width="4.140625" style="0" customWidth="1"/>
    <col min="46" max="46" width="6.57421875" style="4" customWidth="1"/>
    <col min="47" max="47" width="4.140625" style="0" customWidth="1"/>
    <col min="49" max="49" width="9.7109375" style="10" customWidth="1"/>
    <col min="54" max="54" width="25.57421875" style="0" bestFit="1" customWidth="1"/>
  </cols>
  <sheetData>
    <row r="1" spans="1:5" ht="12.75">
      <c r="A1" s="39"/>
      <c r="B1" s="173"/>
      <c r="C1" s="173"/>
      <c r="D1" s="40"/>
      <c r="E1" s="40"/>
    </row>
    <row r="2" spans="1:27" ht="12.75">
      <c r="A2" s="39"/>
      <c r="B2" s="173"/>
      <c r="C2" s="173"/>
      <c r="D2" s="40"/>
      <c r="E2" s="40"/>
      <c r="AA2" s="2" t="s">
        <v>201</v>
      </c>
    </row>
    <row r="3" spans="1:5" ht="12.75">
      <c r="A3" s="39"/>
      <c r="B3" s="173"/>
      <c r="C3" s="173"/>
      <c r="D3" s="40"/>
      <c r="E3" s="40"/>
    </row>
    <row r="4" spans="1:42" ht="13.5" thickBot="1">
      <c r="A4" s="39"/>
      <c r="B4" s="173"/>
      <c r="C4" s="173"/>
      <c r="D4" s="40"/>
      <c r="E4" s="40"/>
      <c r="F4" s="18"/>
      <c r="G4" s="18"/>
      <c r="H4" s="18"/>
      <c r="I4" s="18"/>
      <c r="J4" s="18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</row>
    <row r="5" spans="1:54" s="34" customFormat="1" ht="12.75">
      <c r="A5" s="41"/>
      <c r="B5" s="161" t="s">
        <v>124</v>
      </c>
      <c r="C5" s="161" t="s">
        <v>125</v>
      </c>
      <c r="D5" s="76" t="s">
        <v>126</v>
      </c>
      <c r="E5" s="76" t="s">
        <v>127</v>
      </c>
      <c r="F5" s="118" t="s">
        <v>94</v>
      </c>
      <c r="G5" s="267" t="s">
        <v>95</v>
      </c>
      <c r="H5" s="268"/>
      <c r="I5" s="269" t="s">
        <v>96</v>
      </c>
      <c r="J5" s="270"/>
      <c r="K5" s="267" t="s">
        <v>97</v>
      </c>
      <c r="L5" s="268"/>
      <c r="M5" s="267" t="s">
        <v>91</v>
      </c>
      <c r="N5" s="268"/>
      <c r="O5" s="219" t="s">
        <v>92</v>
      </c>
      <c r="P5" s="118" t="s">
        <v>93</v>
      </c>
      <c r="Q5" s="118" t="s">
        <v>94</v>
      </c>
      <c r="R5" s="118" t="s">
        <v>95</v>
      </c>
      <c r="S5" s="269" t="s">
        <v>96</v>
      </c>
      <c r="T5" s="270"/>
      <c r="U5" s="267" t="s">
        <v>97</v>
      </c>
      <c r="V5" s="268"/>
      <c r="W5" s="235" t="s">
        <v>91</v>
      </c>
      <c r="X5" s="235" t="s">
        <v>92</v>
      </c>
      <c r="Y5" s="235" t="s">
        <v>93</v>
      </c>
      <c r="Z5" s="118" t="s">
        <v>94</v>
      </c>
      <c r="AA5" s="118" t="s">
        <v>95</v>
      </c>
      <c r="AB5" s="236" t="s">
        <v>96</v>
      </c>
      <c r="AC5" s="236" t="s">
        <v>97</v>
      </c>
      <c r="AD5" s="236" t="s">
        <v>91</v>
      </c>
      <c r="AE5" s="236" t="s">
        <v>92</v>
      </c>
      <c r="AF5" s="236" t="s">
        <v>93</v>
      </c>
      <c r="AG5" s="118" t="s">
        <v>94</v>
      </c>
      <c r="AH5" s="118" t="s">
        <v>95</v>
      </c>
      <c r="AI5" s="118" t="s">
        <v>96</v>
      </c>
      <c r="AJ5" s="236" t="s">
        <v>97</v>
      </c>
      <c r="AK5" s="236" t="s">
        <v>91</v>
      </c>
      <c r="AL5" s="236" t="s">
        <v>92</v>
      </c>
      <c r="AM5" s="236" t="s">
        <v>93</v>
      </c>
      <c r="AN5" s="236" t="s">
        <v>94</v>
      </c>
      <c r="AO5" s="118" t="s">
        <v>95</v>
      </c>
      <c r="AP5" s="118" t="s">
        <v>96</v>
      </c>
      <c r="AR5" s="243" t="s">
        <v>110</v>
      </c>
      <c r="AS5" s="29"/>
      <c r="AT5" s="245" t="s">
        <v>111</v>
      </c>
      <c r="AW5" s="35"/>
      <c r="BB5" s="10"/>
    </row>
    <row r="6" spans="1:54" s="3" customFormat="1" ht="13.5" thickBot="1">
      <c r="A6" s="42"/>
      <c r="B6" s="174"/>
      <c r="C6" s="174"/>
      <c r="D6" s="43"/>
      <c r="E6" s="43"/>
      <c r="F6" s="6">
        <v>1</v>
      </c>
      <c r="G6" s="241">
        <v>2</v>
      </c>
      <c r="H6" s="242"/>
      <c r="I6" s="241">
        <v>3</v>
      </c>
      <c r="J6" s="242"/>
      <c r="K6" s="241">
        <v>4</v>
      </c>
      <c r="L6" s="242"/>
      <c r="M6" s="241">
        <v>5</v>
      </c>
      <c r="N6" s="242"/>
      <c r="O6" s="97">
        <v>6</v>
      </c>
      <c r="P6" s="6">
        <v>7</v>
      </c>
      <c r="Q6" s="6">
        <v>8</v>
      </c>
      <c r="R6" s="6">
        <v>9</v>
      </c>
      <c r="S6" s="241">
        <v>10</v>
      </c>
      <c r="T6" s="242"/>
      <c r="U6" s="241">
        <v>11</v>
      </c>
      <c r="V6" s="242"/>
      <c r="W6" s="106">
        <v>12</v>
      </c>
      <c r="X6" s="204">
        <v>13</v>
      </c>
      <c r="Y6" s="204">
        <v>14</v>
      </c>
      <c r="Z6" s="6">
        <v>15</v>
      </c>
      <c r="AA6" s="6">
        <v>16</v>
      </c>
      <c r="AB6" s="85">
        <v>17</v>
      </c>
      <c r="AC6" s="85">
        <v>18</v>
      </c>
      <c r="AD6" s="85">
        <v>19</v>
      </c>
      <c r="AE6" s="85">
        <v>20</v>
      </c>
      <c r="AF6" s="85">
        <v>21</v>
      </c>
      <c r="AG6" s="6">
        <v>22</v>
      </c>
      <c r="AH6" s="6">
        <v>23</v>
      </c>
      <c r="AI6" s="6">
        <v>24</v>
      </c>
      <c r="AJ6" s="85">
        <v>25</v>
      </c>
      <c r="AK6" s="85">
        <v>26</v>
      </c>
      <c r="AL6" s="85">
        <v>27</v>
      </c>
      <c r="AM6" s="85">
        <v>28</v>
      </c>
      <c r="AN6" s="85">
        <v>29</v>
      </c>
      <c r="AO6" s="6">
        <v>30</v>
      </c>
      <c r="AP6" s="6">
        <v>31</v>
      </c>
      <c r="AR6" s="244"/>
      <c r="AS6"/>
      <c r="AT6" s="246"/>
      <c r="BB6" s="10"/>
    </row>
    <row r="7" spans="1:54" ht="13.5" thickBot="1">
      <c r="A7" s="55">
        <v>1</v>
      </c>
      <c r="B7" s="162" t="s">
        <v>116</v>
      </c>
      <c r="C7" s="163" t="s">
        <v>112</v>
      </c>
      <c r="D7" s="58" t="s">
        <v>123</v>
      </c>
      <c r="E7" s="56">
        <v>838</v>
      </c>
      <c r="F7" s="121"/>
      <c r="G7" s="104"/>
      <c r="H7" s="182">
        <v>1</v>
      </c>
      <c r="I7" s="104"/>
      <c r="J7" s="200"/>
      <c r="K7" s="183"/>
      <c r="L7" s="182"/>
      <c r="M7" s="104"/>
      <c r="N7" s="182"/>
      <c r="O7" s="181"/>
      <c r="P7" s="121"/>
      <c r="Q7" s="121"/>
      <c r="R7" s="122"/>
      <c r="S7" s="104"/>
      <c r="T7" s="200"/>
      <c r="U7" s="104"/>
      <c r="V7" s="182"/>
      <c r="W7" s="186"/>
      <c r="X7" s="193"/>
      <c r="Y7" s="193"/>
      <c r="Z7" s="121"/>
      <c r="AA7" s="124"/>
      <c r="AB7" s="178"/>
      <c r="AC7" s="237"/>
      <c r="AD7" s="273"/>
      <c r="AE7" s="237"/>
      <c r="AF7" s="237"/>
      <c r="AG7" s="122"/>
      <c r="AH7" s="99"/>
      <c r="AI7" s="122"/>
      <c r="AJ7" s="237"/>
      <c r="AK7" s="237"/>
      <c r="AL7" s="237"/>
      <c r="AM7" s="237"/>
      <c r="AN7" s="237"/>
      <c r="AO7" s="122"/>
      <c r="AP7" s="121"/>
      <c r="AQ7" s="4"/>
      <c r="AR7" s="47">
        <f aca="true" t="shared" si="0" ref="AR7:AR17">SUM(F7:AP7)</f>
        <v>1</v>
      </c>
      <c r="AT7" s="49">
        <f aca="true" t="shared" si="1" ref="AT7:AT49">(E7*2)*AR7</f>
        <v>1676</v>
      </c>
      <c r="AW7" s="71" t="s">
        <v>119</v>
      </c>
      <c r="BB7" s="10"/>
    </row>
    <row r="8" spans="1:54" ht="13.5" thickBot="1">
      <c r="A8" s="55">
        <v>2</v>
      </c>
      <c r="B8" s="162" t="s">
        <v>222</v>
      </c>
      <c r="C8" s="163" t="s">
        <v>221</v>
      </c>
      <c r="D8" s="58" t="s">
        <v>220</v>
      </c>
      <c r="E8" s="56">
        <v>2522</v>
      </c>
      <c r="F8" s="121"/>
      <c r="G8" s="183"/>
      <c r="H8" s="182"/>
      <c r="I8" s="183"/>
      <c r="J8" s="200"/>
      <c r="K8" s="183"/>
      <c r="L8" s="182"/>
      <c r="M8" s="183"/>
      <c r="N8" s="182"/>
      <c r="O8" s="181"/>
      <c r="P8" s="121"/>
      <c r="Q8" s="121"/>
      <c r="R8" s="122"/>
      <c r="S8" s="183"/>
      <c r="T8" s="200"/>
      <c r="U8" s="183"/>
      <c r="V8" s="182"/>
      <c r="W8" s="186"/>
      <c r="X8" s="193"/>
      <c r="Y8" s="193"/>
      <c r="Z8" s="121"/>
      <c r="AA8" s="125"/>
      <c r="AB8" s="238"/>
      <c r="AC8" s="237"/>
      <c r="AD8" s="273"/>
      <c r="AE8" s="237"/>
      <c r="AF8" s="237"/>
      <c r="AG8" s="122"/>
      <c r="AH8" s="121"/>
      <c r="AI8" s="122"/>
      <c r="AJ8" s="237"/>
      <c r="AK8" s="237"/>
      <c r="AL8" s="237"/>
      <c r="AM8" s="237"/>
      <c r="AN8" s="237"/>
      <c r="AO8" s="122"/>
      <c r="AP8" s="121"/>
      <c r="AQ8" s="4"/>
      <c r="AR8" s="47">
        <f t="shared" si="0"/>
        <v>0</v>
      </c>
      <c r="AT8" s="49">
        <f t="shared" si="1"/>
        <v>0</v>
      </c>
      <c r="AW8" s="71"/>
      <c r="BB8" s="10"/>
    </row>
    <row r="9" spans="1:54" ht="13.5" thickBot="1">
      <c r="A9" s="55">
        <v>3</v>
      </c>
      <c r="B9" s="162" t="s">
        <v>3</v>
      </c>
      <c r="C9" s="163" t="s">
        <v>186</v>
      </c>
      <c r="D9" s="58" t="s">
        <v>185</v>
      </c>
      <c r="E9" s="56">
        <v>1728</v>
      </c>
      <c r="F9" s="121"/>
      <c r="G9" s="183"/>
      <c r="H9" s="182"/>
      <c r="I9" s="183"/>
      <c r="J9" s="200"/>
      <c r="K9" s="183"/>
      <c r="L9" s="182"/>
      <c r="M9" s="183"/>
      <c r="N9" s="182"/>
      <c r="O9" s="181"/>
      <c r="P9" s="121"/>
      <c r="Q9" s="121"/>
      <c r="R9" s="122"/>
      <c r="S9" s="183"/>
      <c r="T9" s="200"/>
      <c r="U9" s="183"/>
      <c r="V9" s="182"/>
      <c r="W9" s="186"/>
      <c r="X9" s="193"/>
      <c r="Y9" s="193"/>
      <c r="Z9" s="121"/>
      <c r="AA9" s="125"/>
      <c r="AB9" s="238"/>
      <c r="AC9" s="237"/>
      <c r="AD9" s="273"/>
      <c r="AE9" s="237"/>
      <c r="AF9" s="237"/>
      <c r="AG9" s="122"/>
      <c r="AH9" s="121"/>
      <c r="AI9" s="122"/>
      <c r="AJ9" s="237"/>
      <c r="AK9" s="237"/>
      <c r="AL9" s="237"/>
      <c r="AM9" s="237"/>
      <c r="AN9" s="237"/>
      <c r="AO9" s="122"/>
      <c r="AP9" s="121"/>
      <c r="AQ9" s="4"/>
      <c r="AR9" s="47">
        <f t="shared" si="0"/>
        <v>0</v>
      </c>
      <c r="AT9" s="49">
        <f t="shared" si="1"/>
        <v>0</v>
      </c>
      <c r="AW9" s="72" t="s">
        <v>120</v>
      </c>
      <c r="BB9" s="10"/>
    </row>
    <row r="10" spans="1:54" ht="13.5" thickBot="1">
      <c r="A10" s="55">
        <v>4</v>
      </c>
      <c r="B10" s="162" t="s">
        <v>0</v>
      </c>
      <c r="C10" s="190" t="s">
        <v>147</v>
      </c>
      <c r="D10" s="58" t="s">
        <v>146</v>
      </c>
      <c r="E10" s="56">
        <v>1395</v>
      </c>
      <c r="F10" s="121"/>
      <c r="G10" s="183"/>
      <c r="H10" s="182"/>
      <c r="I10" s="183"/>
      <c r="J10" s="200"/>
      <c r="K10" s="183"/>
      <c r="L10" s="182"/>
      <c r="M10" s="183"/>
      <c r="N10" s="182"/>
      <c r="O10" s="181"/>
      <c r="P10" s="121"/>
      <c r="Q10" s="121"/>
      <c r="R10" s="122"/>
      <c r="S10" s="183"/>
      <c r="T10" s="200"/>
      <c r="U10" s="183"/>
      <c r="V10" s="182"/>
      <c r="W10" s="186"/>
      <c r="X10" s="193"/>
      <c r="Y10" s="193"/>
      <c r="Z10" s="121"/>
      <c r="AA10" s="125"/>
      <c r="AB10" s="238"/>
      <c r="AC10" s="237"/>
      <c r="AD10" s="273"/>
      <c r="AE10" s="237"/>
      <c r="AF10" s="237"/>
      <c r="AG10" s="122"/>
      <c r="AH10" s="121"/>
      <c r="AI10" s="122"/>
      <c r="AJ10" s="237"/>
      <c r="AK10" s="237"/>
      <c r="AL10" s="237"/>
      <c r="AM10" s="237"/>
      <c r="AN10" s="237"/>
      <c r="AO10" s="122"/>
      <c r="AP10" s="121"/>
      <c r="AQ10" s="4"/>
      <c r="AR10" s="47">
        <f t="shared" si="0"/>
        <v>0</v>
      </c>
      <c r="AT10" s="49">
        <f t="shared" si="1"/>
        <v>0</v>
      </c>
      <c r="AW10" s="73" t="s">
        <v>121</v>
      </c>
      <c r="BB10" s="10"/>
    </row>
    <row r="11" spans="1:54" ht="13.5" thickBot="1">
      <c r="A11" s="55">
        <v>5</v>
      </c>
      <c r="B11" s="162" t="s">
        <v>3</v>
      </c>
      <c r="C11" s="163" t="s">
        <v>131</v>
      </c>
      <c r="D11" s="58" t="s">
        <v>130</v>
      </c>
      <c r="E11" s="56">
        <v>1512</v>
      </c>
      <c r="F11" s="121"/>
      <c r="G11" s="183"/>
      <c r="H11" s="182"/>
      <c r="I11" s="183"/>
      <c r="J11" s="200"/>
      <c r="K11" s="183"/>
      <c r="L11" s="182"/>
      <c r="M11" s="183"/>
      <c r="N11" s="182"/>
      <c r="O11" s="181"/>
      <c r="P11" s="121"/>
      <c r="Q11" s="121"/>
      <c r="R11" s="122"/>
      <c r="S11" s="183"/>
      <c r="T11" s="200"/>
      <c r="U11" s="183"/>
      <c r="V11" s="182"/>
      <c r="W11" s="186"/>
      <c r="X11" s="193"/>
      <c r="Y11" s="193"/>
      <c r="Z11" s="121"/>
      <c r="AA11" s="125"/>
      <c r="AB11" s="238"/>
      <c r="AC11" s="237"/>
      <c r="AD11" s="273"/>
      <c r="AE11" s="237"/>
      <c r="AF11" s="237"/>
      <c r="AG11" s="122"/>
      <c r="AH11" s="121"/>
      <c r="AI11" s="122"/>
      <c r="AJ11" s="237"/>
      <c r="AK11" s="237"/>
      <c r="AL11" s="237"/>
      <c r="AM11" s="237"/>
      <c r="AN11" s="237"/>
      <c r="AO11" s="122"/>
      <c r="AP11" s="121"/>
      <c r="AQ11" s="4"/>
      <c r="AR11" s="47">
        <f t="shared" si="0"/>
        <v>0</v>
      </c>
      <c r="AT11" s="49">
        <f t="shared" si="1"/>
        <v>0</v>
      </c>
      <c r="AW11" s="74" t="s">
        <v>122</v>
      </c>
      <c r="BB11" s="10"/>
    </row>
    <row r="12" spans="1:54" ht="13.5" thickBot="1">
      <c r="A12" s="55">
        <v>6</v>
      </c>
      <c r="B12" s="162" t="s">
        <v>1</v>
      </c>
      <c r="C12" s="163" t="s">
        <v>246</v>
      </c>
      <c r="D12" s="58" t="s">
        <v>245</v>
      </c>
      <c r="E12" s="56">
        <v>857</v>
      </c>
      <c r="F12" s="121"/>
      <c r="G12" s="183"/>
      <c r="H12" s="182"/>
      <c r="I12" s="183"/>
      <c r="J12" s="200"/>
      <c r="K12" s="183"/>
      <c r="L12" s="182"/>
      <c r="M12" s="183"/>
      <c r="N12" s="182"/>
      <c r="O12" s="181"/>
      <c r="P12" s="121"/>
      <c r="Q12" s="121"/>
      <c r="R12" s="122"/>
      <c r="S12" s="183"/>
      <c r="T12" s="200"/>
      <c r="U12" s="183"/>
      <c r="V12" s="182"/>
      <c r="W12" s="186"/>
      <c r="X12" s="193"/>
      <c r="Y12" s="193"/>
      <c r="Z12" s="121"/>
      <c r="AA12" s="125"/>
      <c r="AB12" s="238"/>
      <c r="AC12" s="237"/>
      <c r="AD12" s="273"/>
      <c r="AE12" s="237"/>
      <c r="AF12" s="237"/>
      <c r="AG12" s="122"/>
      <c r="AH12" s="121"/>
      <c r="AI12" s="122"/>
      <c r="AJ12" s="237"/>
      <c r="AK12" s="237"/>
      <c r="AL12" s="237"/>
      <c r="AM12" s="237"/>
      <c r="AN12" s="237"/>
      <c r="AO12" s="122"/>
      <c r="AP12" s="121"/>
      <c r="AQ12" s="4"/>
      <c r="AR12" s="47">
        <f t="shared" si="0"/>
        <v>0</v>
      </c>
      <c r="AT12" s="49">
        <f t="shared" si="1"/>
        <v>0</v>
      </c>
      <c r="AW12" s="74"/>
      <c r="BB12" s="10"/>
    </row>
    <row r="13" spans="1:54" ht="13.5" thickBot="1">
      <c r="A13" s="55">
        <v>7</v>
      </c>
      <c r="B13" s="162" t="s">
        <v>0</v>
      </c>
      <c r="C13" s="190" t="s">
        <v>151</v>
      </c>
      <c r="D13" s="58" t="s">
        <v>150</v>
      </c>
      <c r="E13" s="56">
        <v>1343</v>
      </c>
      <c r="F13" s="121"/>
      <c r="G13" s="183"/>
      <c r="H13" s="182"/>
      <c r="I13" s="183"/>
      <c r="J13" s="200"/>
      <c r="K13" s="183"/>
      <c r="L13" s="182"/>
      <c r="M13" s="183"/>
      <c r="N13" s="182"/>
      <c r="O13" s="181"/>
      <c r="P13" s="121"/>
      <c r="Q13" s="121"/>
      <c r="R13" s="122"/>
      <c r="S13" s="183"/>
      <c r="T13" s="200"/>
      <c r="U13" s="183"/>
      <c r="V13" s="182"/>
      <c r="W13" s="186"/>
      <c r="X13" s="193"/>
      <c r="Y13" s="193"/>
      <c r="Z13" s="121"/>
      <c r="AA13" s="125"/>
      <c r="AB13" s="238"/>
      <c r="AC13" s="237"/>
      <c r="AD13" s="273"/>
      <c r="AE13" s="237"/>
      <c r="AF13" s="237"/>
      <c r="AG13" s="122"/>
      <c r="AH13" s="121"/>
      <c r="AI13" s="122"/>
      <c r="AJ13" s="237"/>
      <c r="AK13" s="237"/>
      <c r="AL13" s="237"/>
      <c r="AM13" s="237"/>
      <c r="AN13" s="237"/>
      <c r="AO13" s="122"/>
      <c r="AP13" s="121"/>
      <c r="AQ13" s="4"/>
      <c r="AR13" s="47">
        <f t="shared" si="0"/>
        <v>0</v>
      </c>
      <c r="AT13" s="49">
        <f t="shared" si="1"/>
        <v>0</v>
      </c>
      <c r="AW13" s="86" t="s">
        <v>190</v>
      </c>
      <c r="BB13" s="10"/>
    </row>
    <row r="14" spans="1:54" ht="13.5" thickBot="1">
      <c r="A14" s="55">
        <v>8</v>
      </c>
      <c r="B14" s="162" t="str">
        <f>gennaio!B14</f>
        <v>ITALIA</v>
      </c>
      <c r="C14" s="190" t="str">
        <f>gennaio!C14</f>
        <v>Bergamo</v>
      </c>
      <c r="D14" s="58" t="str">
        <f>gennaio!D14</f>
        <v>BGY</v>
      </c>
      <c r="E14" s="56">
        <f>gennaio!E14</f>
        <v>980</v>
      </c>
      <c r="F14" s="99"/>
      <c r="G14" s="104"/>
      <c r="H14" s="103"/>
      <c r="I14" s="104"/>
      <c r="J14" s="201"/>
      <c r="K14" s="104"/>
      <c r="L14" s="103"/>
      <c r="M14" s="104"/>
      <c r="N14" s="103"/>
      <c r="O14" s="100"/>
      <c r="P14" s="99"/>
      <c r="Q14" s="99"/>
      <c r="R14" s="123"/>
      <c r="S14" s="104"/>
      <c r="T14" s="201"/>
      <c r="U14" s="104"/>
      <c r="V14" s="103"/>
      <c r="W14" s="107"/>
      <c r="X14" s="194"/>
      <c r="Y14" s="194"/>
      <c r="Z14" s="99"/>
      <c r="AA14" s="124"/>
      <c r="AB14" s="178"/>
      <c r="AC14" s="98"/>
      <c r="AD14" s="179"/>
      <c r="AE14" s="98"/>
      <c r="AF14" s="98"/>
      <c r="AG14" s="123"/>
      <c r="AH14" s="99"/>
      <c r="AI14" s="123"/>
      <c r="AJ14" s="98"/>
      <c r="AK14" s="98"/>
      <c r="AL14" s="98"/>
      <c r="AM14" s="98"/>
      <c r="AN14" s="98"/>
      <c r="AO14" s="123"/>
      <c r="AP14" s="99"/>
      <c r="AQ14" s="4"/>
      <c r="AR14" s="47">
        <f t="shared" si="0"/>
        <v>0</v>
      </c>
      <c r="AT14" s="49">
        <f t="shared" si="1"/>
        <v>0</v>
      </c>
      <c r="BB14" s="10"/>
    </row>
    <row r="15" spans="1:54" ht="13.5" thickBot="1">
      <c r="A15" s="55">
        <v>9</v>
      </c>
      <c r="B15" s="162" t="s">
        <v>70</v>
      </c>
      <c r="C15" s="163" t="s">
        <v>252</v>
      </c>
      <c r="D15" s="58" t="s">
        <v>251</v>
      </c>
      <c r="E15" s="56">
        <v>1126</v>
      </c>
      <c r="F15" s="99"/>
      <c r="G15" s="104"/>
      <c r="H15" s="103"/>
      <c r="I15" s="104"/>
      <c r="J15" s="201"/>
      <c r="K15" s="104"/>
      <c r="L15" s="103"/>
      <c r="M15" s="104"/>
      <c r="N15" s="103"/>
      <c r="O15" s="100"/>
      <c r="P15" s="99"/>
      <c r="Q15" s="99"/>
      <c r="R15" s="123"/>
      <c r="S15" s="104" t="s">
        <v>206</v>
      </c>
      <c r="T15" s="201"/>
      <c r="U15" s="104"/>
      <c r="V15" s="103"/>
      <c r="W15" s="107"/>
      <c r="X15" s="194"/>
      <c r="Y15" s="194"/>
      <c r="Z15" s="99"/>
      <c r="AA15" s="124"/>
      <c r="AB15" s="178"/>
      <c r="AC15" s="98"/>
      <c r="AD15" s="179"/>
      <c r="AE15" s="98"/>
      <c r="AF15" s="98"/>
      <c r="AG15" s="123"/>
      <c r="AH15" s="99"/>
      <c r="AI15" s="123"/>
      <c r="AJ15" s="98"/>
      <c r="AK15" s="98"/>
      <c r="AL15" s="98"/>
      <c r="AM15" s="98"/>
      <c r="AN15" s="98"/>
      <c r="AO15" s="123"/>
      <c r="AP15" s="99"/>
      <c r="AQ15" s="4"/>
      <c r="AR15" s="47">
        <f t="shared" si="0"/>
        <v>0</v>
      </c>
      <c r="AT15" s="49">
        <f t="shared" si="1"/>
        <v>0</v>
      </c>
      <c r="BB15" s="10"/>
    </row>
    <row r="16" spans="1:54" ht="13.5" thickBot="1">
      <c r="A16" s="55">
        <v>10</v>
      </c>
      <c r="B16" s="162" t="s">
        <v>116</v>
      </c>
      <c r="C16" s="163" t="s">
        <v>182</v>
      </c>
      <c r="D16" s="58" t="s">
        <v>181</v>
      </c>
      <c r="E16" s="56">
        <v>508</v>
      </c>
      <c r="F16" s="99"/>
      <c r="G16" s="104"/>
      <c r="H16" s="103"/>
      <c r="I16" s="104"/>
      <c r="J16" s="201"/>
      <c r="K16" s="104"/>
      <c r="L16" s="103"/>
      <c r="M16" s="104"/>
      <c r="N16" s="103"/>
      <c r="O16" s="100"/>
      <c r="P16" s="99"/>
      <c r="Q16" s="99"/>
      <c r="R16" s="123"/>
      <c r="S16" s="104"/>
      <c r="T16" s="201"/>
      <c r="U16" s="104"/>
      <c r="V16" s="103"/>
      <c r="W16" s="107"/>
      <c r="X16" s="194"/>
      <c r="Y16" s="194"/>
      <c r="Z16" s="99"/>
      <c r="AA16" s="124"/>
      <c r="AB16" s="178"/>
      <c r="AC16" s="98"/>
      <c r="AD16" s="179"/>
      <c r="AE16" s="98"/>
      <c r="AF16" s="98"/>
      <c r="AG16" s="123"/>
      <c r="AH16" s="99"/>
      <c r="AI16" s="123"/>
      <c r="AJ16" s="98"/>
      <c r="AK16" s="98"/>
      <c r="AL16" s="98"/>
      <c r="AM16" s="98"/>
      <c r="AN16" s="98"/>
      <c r="AO16" s="123"/>
      <c r="AP16" s="99"/>
      <c r="AQ16" s="4"/>
      <c r="AR16" s="47">
        <f t="shared" si="0"/>
        <v>0</v>
      </c>
      <c r="AT16" s="49">
        <f t="shared" si="1"/>
        <v>0</v>
      </c>
      <c r="BB16" s="10"/>
    </row>
    <row r="17" spans="1:54" ht="13.5" thickBot="1">
      <c r="A17" s="55">
        <v>11</v>
      </c>
      <c r="B17" s="162" t="s">
        <v>0</v>
      </c>
      <c r="C17" s="190" t="s">
        <v>254</v>
      </c>
      <c r="D17" s="58" t="s">
        <v>253</v>
      </c>
      <c r="E17" s="56">
        <v>785</v>
      </c>
      <c r="F17" s="99"/>
      <c r="G17" s="104"/>
      <c r="H17" s="103"/>
      <c r="I17" s="104"/>
      <c r="J17" s="201"/>
      <c r="K17" s="104"/>
      <c r="L17" s="103"/>
      <c r="M17" s="104"/>
      <c r="N17" s="103"/>
      <c r="O17" s="100"/>
      <c r="P17" s="99"/>
      <c r="Q17" s="99"/>
      <c r="R17" s="123"/>
      <c r="S17" s="104"/>
      <c r="T17" s="201"/>
      <c r="U17" s="104"/>
      <c r="V17" s="103"/>
      <c r="W17" s="107"/>
      <c r="X17" s="194"/>
      <c r="Y17" s="194"/>
      <c r="Z17" s="99"/>
      <c r="AA17" s="124"/>
      <c r="AB17" s="178"/>
      <c r="AC17" s="98"/>
      <c r="AD17" s="179"/>
      <c r="AE17" s="98"/>
      <c r="AF17" s="98"/>
      <c r="AG17" s="123"/>
      <c r="AH17" s="99"/>
      <c r="AI17" s="123"/>
      <c r="AJ17" s="98"/>
      <c r="AK17" s="98"/>
      <c r="AL17" s="98"/>
      <c r="AM17" s="98"/>
      <c r="AN17" s="98"/>
      <c r="AO17" s="123"/>
      <c r="AP17" s="99"/>
      <c r="AQ17" s="4"/>
      <c r="AR17" s="47">
        <f t="shared" si="0"/>
        <v>0</v>
      </c>
      <c r="AT17" s="49">
        <f t="shared" si="1"/>
        <v>0</v>
      </c>
      <c r="BB17" s="10"/>
    </row>
    <row r="18" spans="1:54" ht="13.5" thickBot="1">
      <c r="A18" s="55">
        <v>12</v>
      </c>
      <c r="B18" s="162" t="str">
        <f>gennaio!B18</f>
        <v>GERMANIA</v>
      </c>
      <c r="C18" s="163" t="str">
        <f>gennaio!C18</f>
        <v>Brema</v>
      </c>
      <c r="D18" s="58" t="str">
        <f>gennaio!D18</f>
        <v>BRE</v>
      </c>
      <c r="E18" s="56">
        <f>gennaio!E18</f>
        <v>595</v>
      </c>
      <c r="F18" s="99"/>
      <c r="G18" s="104">
        <v>1</v>
      </c>
      <c r="H18" s="103"/>
      <c r="I18" s="104"/>
      <c r="J18" s="201"/>
      <c r="K18" s="104"/>
      <c r="L18" s="103"/>
      <c r="M18" s="104"/>
      <c r="N18" s="103"/>
      <c r="O18" s="100"/>
      <c r="P18" s="99"/>
      <c r="Q18" s="99"/>
      <c r="R18" s="123"/>
      <c r="S18" s="104"/>
      <c r="T18" s="201"/>
      <c r="U18" s="104"/>
      <c r="V18" s="103"/>
      <c r="W18" s="107"/>
      <c r="X18" s="194"/>
      <c r="Y18" s="194"/>
      <c r="Z18" s="99"/>
      <c r="AA18" s="124"/>
      <c r="AB18" s="178"/>
      <c r="AC18" s="98"/>
      <c r="AD18" s="179"/>
      <c r="AE18" s="98"/>
      <c r="AF18" s="98"/>
      <c r="AG18" s="123"/>
      <c r="AH18" s="99"/>
      <c r="AI18" s="123"/>
      <c r="AJ18" s="98"/>
      <c r="AK18" s="98"/>
      <c r="AL18" s="98"/>
      <c r="AM18" s="98"/>
      <c r="AN18" s="98"/>
      <c r="AO18" s="123"/>
      <c r="AP18" s="99"/>
      <c r="AQ18" s="4"/>
      <c r="AR18" s="47">
        <f aca="true" t="shared" si="2" ref="AR18:AR100">SUM(F18:AP18)</f>
        <v>1</v>
      </c>
      <c r="AT18" s="49">
        <f t="shared" si="1"/>
        <v>1190</v>
      </c>
      <c r="BB18" s="10"/>
    </row>
    <row r="19" spans="1:54" ht="13.5" thickBot="1">
      <c r="A19" s="55">
        <v>13</v>
      </c>
      <c r="B19" s="162" t="str">
        <f>gennaio!B19</f>
        <v>ITALIA</v>
      </c>
      <c r="C19" s="190" t="str">
        <f>gennaio!C19</f>
        <v>Bari</v>
      </c>
      <c r="D19" s="58" t="str">
        <f>gennaio!D19</f>
        <v>BRI</v>
      </c>
      <c r="E19" s="56">
        <f>gennaio!E19</f>
        <v>1735</v>
      </c>
      <c r="F19" s="99"/>
      <c r="G19" s="104"/>
      <c r="H19" s="103"/>
      <c r="I19" s="104"/>
      <c r="J19" s="201"/>
      <c r="K19" s="104"/>
      <c r="L19" s="103"/>
      <c r="M19" s="104"/>
      <c r="N19" s="103"/>
      <c r="O19" s="100"/>
      <c r="P19" s="99"/>
      <c r="Q19" s="99"/>
      <c r="R19" s="123"/>
      <c r="S19" s="104"/>
      <c r="T19" s="201"/>
      <c r="U19" s="104"/>
      <c r="V19" s="103"/>
      <c r="W19" s="107"/>
      <c r="X19" s="194"/>
      <c r="Y19" s="194"/>
      <c r="Z19" s="99"/>
      <c r="AA19" s="124"/>
      <c r="AB19" s="178"/>
      <c r="AC19" s="98"/>
      <c r="AD19" s="179"/>
      <c r="AE19" s="98"/>
      <c r="AF19" s="98"/>
      <c r="AG19" s="123"/>
      <c r="AH19" s="99"/>
      <c r="AI19" s="123"/>
      <c r="AJ19" s="98"/>
      <c r="AK19" s="98"/>
      <c r="AL19" s="98"/>
      <c r="AM19" s="98"/>
      <c r="AN19" s="98"/>
      <c r="AO19" s="123"/>
      <c r="AP19" s="99"/>
      <c r="AQ19" s="4"/>
      <c r="AR19" s="47">
        <f t="shared" si="2"/>
        <v>0</v>
      </c>
      <c r="AT19" s="49">
        <f t="shared" si="1"/>
        <v>0</v>
      </c>
      <c r="AW19" s="12"/>
      <c r="BB19" s="10"/>
    </row>
    <row r="20" spans="1:54" ht="13.5" thickBot="1">
      <c r="A20" s="55">
        <v>14</v>
      </c>
      <c r="B20" s="162" t="s">
        <v>161</v>
      </c>
      <c r="C20" s="163" t="s">
        <v>160</v>
      </c>
      <c r="D20" s="58" t="s">
        <v>159</v>
      </c>
      <c r="E20" s="56">
        <v>943</v>
      </c>
      <c r="F20" s="99"/>
      <c r="G20" s="104"/>
      <c r="H20" s="103"/>
      <c r="I20" s="104"/>
      <c r="J20" s="201"/>
      <c r="K20" s="104"/>
      <c r="L20" s="103"/>
      <c r="M20" s="104"/>
      <c r="N20" s="103"/>
      <c r="O20" s="100"/>
      <c r="P20" s="99"/>
      <c r="Q20" s="99"/>
      <c r="R20" s="123"/>
      <c r="S20" s="104"/>
      <c r="T20" s="201"/>
      <c r="U20" s="104"/>
      <c r="V20" s="103"/>
      <c r="W20" s="107"/>
      <c r="X20" s="194"/>
      <c r="Y20" s="194"/>
      <c r="Z20" s="99"/>
      <c r="AA20" s="124"/>
      <c r="AB20" s="178"/>
      <c r="AC20" s="98"/>
      <c r="AD20" s="179"/>
      <c r="AE20" s="98"/>
      <c r="AF20" s="98"/>
      <c r="AG20" s="123"/>
      <c r="AH20" s="99"/>
      <c r="AI20" s="123"/>
      <c r="AJ20" s="98"/>
      <c r="AK20" s="98"/>
      <c r="AL20" s="98"/>
      <c r="AM20" s="98"/>
      <c r="AN20" s="98"/>
      <c r="AO20" s="123"/>
      <c r="AP20" s="99"/>
      <c r="AQ20" s="4"/>
      <c r="AR20" s="47">
        <f t="shared" si="2"/>
        <v>0</v>
      </c>
      <c r="AT20" s="49">
        <f t="shared" si="1"/>
        <v>0</v>
      </c>
      <c r="AW20" s="12"/>
      <c r="BB20" s="10"/>
    </row>
    <row r="21" spans="1:54" ht="13.5" thickBot="1">
      <c r="A21" s="55">
        <v>15</v>
      </c>
      <c r="B21" s="162" t="s">
        <v>158</v>
      </c>
      <c r="C21" s="163" t="s">
        <v>157</v>
      </c>
      <c r="D21" s="58" t="s">
        <v>156</v>
      </c>
      <c r="E21" s="56">
        <v>1279</v>
      </c>
      <c r="F21" s="99"/>
      <c r="G21" s="104"/>
      <c r="H21" s="103"/>
      <c r="I21" s="104"/>
      <c r="J21" s="201"/>
      <c r="K21" s="104"/>
      <c r="L21" s="103"/>
      <c r="M21" s="104"/>
      <c r="N21" s="103"/>
      <c r="O21" s="100"/>
      <c r="P21" s="99"/>
      <c r="Q21" s="99"/>
      <c r="R21" s="123"/>
      <c r="S21" s="104"/>
      <c r="T21" s="201"/>
      <c r="U21" s="104"/>
      <c r="V21" s="103"/>
      <c r="W21" s="107"/>
      <c r="X21" s="194"/>
      <c r="Y21" s="194"/>
      <c r="Z21" s="99"/>
      <c r="AA21" s="124"/>
      <c r="AB21" s="178"/>
      <c r="AC21" s="98"/>
      <c r="AD21" s="179"/>
      <c r="AE21" s="98"/>
      <c r="AF21" s="98"/>
      <c r="AG21" s="123"/>
      <c r="AH21" s="99"/>
      <c r="AI21" s="123"/>
      <c r="AJ21" s="98"/>
      <c r="AK21" s="98"/>
      <c r="AL21" s="98"/>
      <c r="AM21" s="98"/>
      <c r="AN21" s="98"/>
      <c r="AO21" s="123"/>
      <c r="AP21" s="99"/>
      <c r="AQ21" s="4"/>
      <c r="AR21" s="47">
        <f t="shared" si="2"/>
        <v>0</v>
      </c>
      <c r="AT21" s="49">
        <f t="shared" si="1"/>
        <v>0</v>
      </c>
      <c r="AW21" s="12"/>
      <c r="BB21" s="10"/>
    </row>
    <row r="22" spans="1:54" ht="13.5" thickBot="1">
      <c r="A22" s="55">
        <v>16</v>
      </c>
      <c r="B22" s="162" t="str">
        <f>gennaio!B22</f>
        <v>POLONIA</v>
      </c>
      <c r="C22" s="163" t="str">
        <f>gennaio!C22</f>
        <v>Bydzgoszcz</v>
      </c>
      <c r="D22" s="58" t="str">
        <f>gennaio!D22</f>
        <v>BZG</v>
      </c>
      <c r="E22" s="56">
        <f>gennaio!E22</f>
        <v>1210</v>
      </c>
      <c r="F22" s="99"/>
      <c r="G22" s="104"/>
      <c r="H22" s="103"/>
      <c r="I22" s="104"/>
      <c r="J22" s="201"/>
      <c r="K22" s="104"/>
      <c r="L22" s="103"/>
      <c r="M22" s="104"/>
      <c r="N22" s="103"/>
      <c r="O22" s="100"/>
      <c r="P22" s="99"/>
      <c r="Q22" s="99"/>
      <c r="R22" s="123"/>
      <c r="S22" s="104"/>
      <c r="T22" s="201"/>
      <c r="U22" s="104" t="s">
        <v>206</v>
      </c>
      <c r="V22" s="103"/>
      <c r="W22" s="107"/>
      <c r="X22" s="194"/>
      <c r="Y22" s="194"/>
      <c r="Z22" s="99"/>
      <c r="AA22" s="124"/>
      <c r="AB22" s="178"/>
      <c r="AC22" s="98"/>
      <c r="AD22" s="179"/>
      <c r="AE22" s="98"/>
      <c r="AF22" s="98"/>
      <c r="AG22" s="123"/>
      <c r="AH22" s="99"/>
      <c r="AI22" s="123"/>
      <c r="AJ22" s="98"/>
      <c r="AK22" s="98"/>
      <c r="AL22" s="98"/>
      <c r="AM22" s="98"/>
      <c r="AN22" s="98"/>
      <c r="AO22" s="123"/>
      <c r="AP22" s="99"/>
      <c r="AQ22" s="4"/>
      <c r="AR22" s="47">
        <f t="shared" si="2"/>
        <v>0</v>
      </c>
      <c r="AT22" s="49">
        <f t="shared" si="1"/>
        <v>0</v>
      </c>
      <c r="AW22" s="12"/>
      <c r="BB22" s="10"/>
    </row>
    <row r="23" spans="1:54" ht="13.5" thickBot="1">
      <c r="A23" s="55">
        <v>17</v>
      </c>
      <c r="B23" s="162" t="s">
        <v>4</v>
      </c>
      <c r="C23" s="163" t="s">
        <v>149</v>
      </c>
      <c r="D23" s="58" t="s">
        <v>148</v>
      </c>
      <c r="E23" s="56">
        <v>976</v>
      </c>
      <c r="F23" s="99"/>
      <c r="G23" s="104"/>
      <c r="H23" s="103"/>
      <c r="I23" s="104"/>
      <c r="J23" s="201"/>
      <c r="K23" s="104"/>
      <c r="L23" s="103"/>
      <c r="M23" s="104"/>
      <c r="N23" s="103"/>
      <c r="O23" s="100"/>
      <c r="P23" s="99"/>
      <c r="Q23" s="99"/>
      <c r="R23" s="123"/>
      <c r="S23" s="104"/>
      <c r="T23" s="201"/>
      <c r="U23" s="104"/>
      <c r="V23" s="103"/>
      <c r="W23" s="107"/>
      <c r="X23" s="194"/>
      <c r="Y23" s="194"/>
      <c r="Z23" s="99"/>
      <c r="AA23" s="124"/>
      <c r="AB23" s="178"/>
      <c r="AC23" s="98"/>
      <c r="AD23" s="179"/>
      <c r="AE23" s="98"/>
      <c r="AF23" s="98"/>
      <c r="AG23" s="123"/>
      <c r="AH23" s="99"/>
      <c r="AI23" s="123"/>
      <c r="AJ23" s="98"/>
      <c r="AK23" s="98"/>
      <c r="AL23" s="98"/>
      <c r="AM23" s="98"/>
      <c r="AN23" s="98"/>
      <c r="AO23" s="123"/>
      <c r="AP23" s="99"/>
      <c r="AQ23" s="4"/>
      <c r="AR23" s="47">
        <f t="shared" si="2"/>
        <v>0</v>
      </c>
      <c r="AT23" s="49">
        <f t="shared" si="1"/>
        <v>0</v>
      </c>
      <c r="AW23" s="12"/>
      <c r="BB23" s="10"/>
    </row>
    <row r="24" spans="1:54" ht="13.5" thickBot="1">
      <c r="A24" s="55">
        <v>18</v>
      </c>
      <c r="B24" s="162" t="str">
        <f>gennaio!B24</f>
        <v>ITALIA</v>
      </c>
      <c r="C24" s="190" t="str">
        <f>gennaio!C24</f>
        <v>Ciampino</v>
      </c>
      <c r="D24" s="58" t="str">
        <f>gennaio!D24</f>
        <v>CIA</v>
      </c>
      <c r="E24" s="56">
        <f>gennaio!E24</f>
        <v>1460</v>
      </c>
      <c r="F24" s="99"/>
      <c r="G24" s="104"/>
      <c r="H24" s="103"/>
      <c r="I24" s="104"/>
      <c r="J24" s="201"/>
      <c r="K24" s="104"/>
      <c r="L24" s="103"/>
      <c r="M24" s="104"/>
      <c r="N24" s="103"/>
      <c r="O24" s="100"/>
      <c r="P24" s="99"/>
      <c r="Q24" s="99"/>
      <c r="R24" s="123"/>
      <c r="S24" s="104"/>
      <c r="T24" s="201"/>
      <c r="U24" s="104"/>
      <c r="V24" s="103"/>
      <c r="W24" s="107"/>
      <c r="X24" s="194"/>
      <c r="Y24" s="194"/>
      <c r="Z24" s="99"/>
      <c r="AA24" s="124"/>
      <c r="AB24" s="178"/>
      <c r="AC24" s="98"/>
      <c r="AD24" s="179"/>
      <c r="AE24" s="98"/>
      <c r="AF24" s="98"/>
      <c r="AG24" s="123"/>
      <c r="AH24" s="99"/>
      <c r="AI24" s="123"/>
      <c r="AJ24" s="98"/>
      <c r="AK24" s="98"/>
      <c r="AL24" s="98"/>
      <c r="AM24" s="98"/>
      <c r="AN24" s="98"/>
      <c r="AO24" s="123"/>
      <c r="AP24" s="99"/>
      <c r="AQ24" s="4"/>
      <c r="AR24" s="47">
        <f t="shared" si="2"/>
        <v>0</v>
      </c>
      <c r="AT24" s="49">
        <f t="shared" si="1"/>
        <v>0</v>
      </c>
      <c r="AW24" s="12"/>
      <c r="BB24" s="10"/>
    </row>
    <row r="25" spans="1:54" ht="13.5" thickBot="1">
      <c r="A25" s="55">
        <v>19</v>
      </c>
      <c r="B25" s="162" t="s">
        <v>189</v>
      </c>
      <c r="C25" s="163" t="s">
        <v>188</v>
      </c>
      <c r="D25" s="58" t="s">
        <v>187</v>
      </c>
      <c r="E25" s="56">
        <v>334</v>
      </c>
      <c r="F25" s="99"/>
      <c r="G25" s="104"/>
      <c r="H25" s="103"/>
      <c r="I25" s="104"/>
      <c r="J25" s="201"/>
      <c r="K25" s="104"/>
      <c r="L25" s="103"/>
      <c r="M25" s="104"/>
      <c r="N25" s="103"/>
      <c r="O25" s="100"/>
      <c r="P25" s="99"/>
      <c r="Q25" s="99"/>
      <c r="R25" s="123"/>
      <c r="S25" s="104"/>
      <c r="T25" s="201"/>
      <c r="U25" s="104"/>
      <c r="V25" s="103"/>
      <c r="W25" s="107"/>
      <c r="X25" s="194"/>
      <c r="Y25" s="194"/>
      <c r="Z25" s="99"/>
      <c r="AA25" s="124"/>
      <c r="AB25" s="178"/>
      <c r="AC25" s="98"/>
      <c r="AD25" s="179"/>
      <c r="AE25" s="98"/>
      <c r="AF25" s="98"/>
      <c r="AG25" s="123"/>
      <c r="AH25" s="99"/>
      <c r="AI25" s="123"/>
      <c r="AJ25" s="98"/>
      <c r="AK25" s="98"/>
      <c r="AL25" s="98"/>
      <c r="AM25" s="98"/>
      <c r="AN25" s="98"/>
      <c r="AO25" s="123"/>
      <c r="AP25" s="99"/>
      <c r="AQ25" s="4"/>
      <c r="AR25" s="47">
        <f t="shared" si="2"/>
        <v>0</v>
      </c>
      <c r="AT25" s="49">
        <f t="shared" si="1"/>
        <v>0</v>
      </c>
      <c r="AW25" s="12"/>
      <c r="BB25" s="10"/>
    </row>
    <row r="26" spans="1:54" ht="13.5" thickBot="1">
      <c r="A26" s="55">
        <v>20</v>
      </c>
      <c r="B26" s="162" t="s">
        <v>4</v>
      </c>
      <c r="C26" s="163" t="s">
        <v>218</v>
      </c>
      <c r="D26" s="58" t="s">
        <v>219</v>
      </c>
      <c r="E26" s="56">
        <v>401</v>
      </c>
      <c r="F26" s="99"/>
      <c r="G26" s="104"/>
      <c r="H26" s="103"/>
      <c r="I26" s="104"/>
      <c r="J26" s="201"/>
      <c r="K26" s="104"/>
      <c r="L26" s="103"/>
      <c r="M26" s="104"/>
      <c r="N26" s="103"/>
      <c r="O26" s="100"/>
      <c r="P26" s="99"/>
      <c r="Q26" s="99"/>
      <c r="R26" s="123"/>
      <c r="S26" s="104"/>
      <c r="T26" s="201"/>
      <c r="U26" s="104"/>
      <c r="V26" s="103"/>
      <c r="W26" s="107"/>
      <c r="X26" s="194"/>
      <c r="Y26" s="194"/>
      <c r="Z26" s="99"/>
      <c r="AA26" s="124"/>
      <c r="AB26" s="178"/>
      <c r="AC26" s="98"/>
      <c r="AD26" s="179"/>
      <c r="AE26" s="98"/>
      <c r="AF26" s="98"/>
      <c r="AG26" s="123"/>
      <c r="AH26" s="99"/>
      <c r="AI26" s="123"/>
      <c r="AJ26" s="98"/>
      <c r="AK26" s="98"/>
      <c r="AL26" s="98"/>
      <c r="AM26" s="98"/>
      <c r="AN26" s="98"/>
      <c r="AO26" s="123"/>
      <c r="AP26" s="99"/>
      <c r="AQ26" s="4"/>
      <c r="AR26" s="47">
        <f t="shared" si="2"/>
        <v>0</v>
      </c>
      <c r="AT26" s="49">
        <f t="shared" si="1"/>
        <v>0</v>
      </c>
      <c r="AW26" s="12"/>
      <c r="BB26" s="10"/>
    </row>
    <row r="27" spans="1:54" ht="13.5" thickBot="1">
      <c r="A27" s="55">
        <v>21</v>
      </c>
      <c r="B27" s="162" t="str">
        <f>gennaio!B27</f>
        <v>IRLANDA</v>
      </c>
      <c r="C27" s="163" t="str">
        <f>gennaio!C27</f>
        <v>Dublino</v>
      </c>
      <c r="D27" s="58" t="str">
        <f>gennaio!D27</f>
        <v>DUB</v>
      </c>
      <c r="E27" s="56">
        <f>gennaio!E27</f>
        <v>473</v>
      </c>
      <c r="F27" s="99"/>
      <c r="G27" s="104"/>
      <c r="H27" s="103"/>
      <c r="I27" s="104"/>
      <c r="J27" s="201">
        <v>1</v>
      </c>
      <c r="K27" s="104"/>
      <c r="L27" s="103"/>
      <c r="M27" s="104"/>
      <c r="N27" s="103"/>
      <c r="O27" s="100"/>
      <c r="P27" s="99"/>
      <c r="Q27" s="99"/>
      <c r="R27" s="123"/>
      <c r="S27" s="104"/>
      <c r="T27" s="201"/>
      <c r="U27" s="104"/>
      <c r="V27" s="103"/>
      <c r="W27" s="107"/>
      <c r="X27" s="194"/>
      <c r="Y27" s="194"/>
      <c r="Z27" s="99"/>
      <c r="AA27" s="124"/>
      <c r="AB27" s="178"/>
      <c r="AC27" s="98"/>
      <c r="AD27" s="179"/>
      <c r="AE27" s="98"/>
      <c r="AF27" s="98"/>
      <c r="AG27" s="123"/>
      <c r="AH27" s="99"/>
      <c r="AI27" s="123"/>
      <c r="AJ27" s="98"/>
      <c r="AK27" s="98"/>
      <c r="AL27" s="98"/>
      <c r="AM27" s="98"/>
      <c r="AN27" s="98"/>
      <c r="AO27" s="123"/>
      <c r="AP27" s="99"/>
      <c r="AQ27" s="4"/>
      <c r="AR27" s="47">
        <f t="shared" si="2"/>
        <v>1</v>
      </c>
      <c r="AT27" s="49">
        <f t="shared" si="1"/>
        <v>946</v>
      </c>
      <c r="AW27" s="12"/>
      <c r="BB27" s="10"/>
    </row>
    <row r="28" spans="1:54" ht="13.5" thickBot="1">
      <c r="A28" s="55">
        <v>22</v>
      </c>
      <c r="B28" s="162" t="str">
        <f>gennaio!B28</f>
        <v>FRANCIA</v>
      </c>
      <c r="C28" s="163" t="str">
        <f>gennaio!C28</f>
        <v>Bergerac</v>
      </c>
      <c r="D28" s="58" t="str">
        <f>gennaio!D28</f>
        <v>EGC</v>
      </c>
      <c r="E28" s="56">
        <f>gennaio!E28</f>
        <v>785</v>
      </c>
      <c r="F28" s="99"/>
      <c r="G28" s="104"/>
      <c r="H28" s="103"/>
      <c r="I28" s="104"/>
      <c r="J28" s="201"/>
      <c r="K28" s="104"/>
      <c r="L28" s="103"/>
      <c r="M28" s="104"/>
      <c r="N28" s="103"/>
      <c r="O28" s="100"/>
      <c r="P28" s="99"/>
      <c r="Q28" s="99"/>
      <c r="R28" s="123"/>
      <c r="S28" s="104"/>
      <c r="T28" s="201"/>
      <c r="U28" s="104"/>
      <c r="V28" s="103"/>
      <c r="W28" s="107"/>
      <c r="X28" s="194"/>
      <c r="Y28" s="194"/>
      <c r="Z28" s="99"/>
      <c r="AA28" s="124"/>
      <c r="AB28" s="178"/>
      <c r="AC28" s="98"/>
      <c r="AD28" s="179"/>
      <c r="AE28" s="98"/>
      <c r="AF28" s="98"/>
      <c r="AG28" s="123"/>
      <c r="AH28" s="99"/>
      <c r="AI28" s="123"/>
      <c r="AJ28" s="98"/>
      <c r="AK28" s="98"/>
      <c r="AL28" s="98"/>
      <c r="AM28" s="98"/>
      <c r="AN28" s="98"/>
      <c r="AO28" s="123"/>
      <c r="AP28" s="99"/>
      <c r="AQ28" s="4"/>
      <c r="AR28" s="47">
        <f t="shared" si="2"/>
        <v>0</v>
      </c>
      <c r="AT28" s="49">
        <f t="shared" si="1"/>
        <v>0</v>
      </c>
      <c r="AW28" s="12"/>
      <c r="BB28" s="10"/>
    </row>
    <row r="29" spans="1:54" ht="13.5" thickBot="1">
      <c r="A29" s="55">
        <v>23</v>
      </c>
      <c r="B29" s="162" t="s">
        <v>170</v>
      </c>
      <c r="C29" s="163" t="s">
        <v>169</v>
      </c>
      <c r="D29" s="58" t="s">
        <v>168</v>
      </c>
      <c r="E29" s="56">
        <v>359</v>
      </c>
      <c r="F29" s="99"/>
      <c r="G29" s="104"/>
      <c r="H29" s="103"/>
      <c r="I29" s="104"/>
      <c r="J29" s="201"/>
      <c r="K29" s="104"/>
      <c r="L29" s="103"/>
      <c r="M29" s="104"/>
      <c r="N29" s="103"/>
      <c r="O29" s="100"/>
      <c r="P29" s="99"/>
      <c r="Q29" s="99"/>
      <c r="R29" s="123"/>
      <c r="S29" s="104"/>
      <c r="T29" s="201"/>
      <c r="U29" s="104"/>
      <c r="V29" s="103"/>
      <c r="W29" s="107"/>
      <c r="X29" s="194"/>
      <c r="Y29" s="194"/>
      <c r="Z29" s="99"/>
      <c r="AA29" s="124"/>
      <c r="AB29" s="178"/>
      <c r="AC29" s="98"/>
      <c r="AD29" s="179"/>
      <c r="AE29" s="98"/>
      <c r="AF29" s="98"/>
      <c r="AG29" s="123"/>
      <c r="AH29" s="99"/>
      <c r="AI29" s="123"/>
      <c r="AJ29" s="98"/>
      <c r="AK29" s="98"/>
      <c r="AL29" s="98"/>
      <c r="AM29" s="98"/>
      <c r="AN29" s="98"/>
      <c r="AO29" s="123"/>
      <c r="AP29" s="99"/>
      <c r="AQ29" s="4"/>
      <c r="AR29" s="47">
        <f t="shared" si="2"/>
        <v>0</v>
      </c>
      <c r="AT29" s="49">
        <f t="shared" si="1"/>
        <v>0</v>
      </c>
      <c r="AW29" s="12"/>
      <c r="BB29" s="10"/>
    </row>
    <row r="30" spans="1:54" ht="13.5" thickBot="1">
      <c r="A30" s="55">
        <v>24</v>
      </c>
      <c r="B30" s="162" t="str">
        <f>gennaio!B30</f>
        <v>UK</v>
      </c>
      <c r="C30" s="163" t="str">
        <f>gennaio!C30</f>
        <v>East Midlands</v>
      </c>
      <c r="D30" s="58" t="str">
        <f>gennaio!D30</f>
        <v>EMA</v>
      </c>
      <c r="E30" s="56">
        <f>gennaio!E30</f>
        <v>150</v>
      </c>
      <c r="F30" s="99"/>
      <c r="G30" s="104"/>
      <c r="H30" s="103"/>
      <c r="I30" s="104"/>
      <c r="J30" s="201"/>
      <c r="K30" s="104"/>
      <c r="L30" s="103"/>
      <c r="M30" s="104"/>
      <c r="N30" s="103"/>
      <c r="O30" s="100"/>
      <c r="P30" s="99"/>
      <c r="Q30" s="99"/>
      <c r="R30" s="123"/>
      <c r="S30" s="104"/>
      <c r="T30" s="201"/>
      <c r="U30" s="104"/>
      <c r="V30" s="103"/>
      <c r="W30" s="107"/>
      <c r="X30" s="194"/>
      <c r="Y30" s="194"/>
      <c r="Z30" s="99"/>
      <c r="AA30" s="124"/>
      <c r="AB30" s="178"/>
      <c r="AC30" s="98"/>
      <c r="AD30" s="179"/>
      <c r="AE30" s="98"/>
      <c r="AF30" s="98"/>
      <c r="AG30" s="123"/>
      <c r="AH30" s="99"/>
      <c r="AI30" s="123"/>
      <c r="AJ30" s="98"/>
      <c r="AK30" s="98"/>
      <c r="AL30" s="98"/>
      <c r="AM30" s="98"/>
      <c r="AN30" s="98"/>
      <c r="AO30" s="123"/>
      <c r="AP30" s="99"/>
      <c r="AQ30" s="4"/>
      <c r="AR30" s="47">
        <f t="shared" si="2"/>
        <v>0</v>
      </c>
      <c r="AT30" s="49">
        <f t="shared" si="1"/>
        <v>0</v>
      </c>
      <c r="AW30" s="12"/>
      <c r="BB30" s="10"/>
    </row>
    <row r="31" spans="1:54" ht="13.5" thickBot="1">
      <c r="A31" s="55">
        <v>25</v>
      </c>
      <c r="B31" s="162" t="s">
        <v>140</v>
      </c>
      <c r="C31" s="163" t="s">
        <v>210</v>
      </c>
      <c r="D31" s="58" t="s">
        <v>209</v>
      </c>
      <c r="E31" s="56">
        <v>1771</v>
      </c>
      <c r="F31" s="99"/>
      <c r="G31" s="104"/>
      <c r="H31" s="103"/>
      <c r="I31" s="104"/>
      <c r="J31" s="201"/>
      <c r="K31" s="104"/>
      <c r="L31" s="103"/>
      <c r="M31" s="104"/>
      <c r="N31" s="103"/>
      <c r="O31" s="100"/>
      <c r="P31" s="99"/>
      <c r="Q31" s="99"/>
      <c r="R31" s="123"/>
      <c r="S31" s="104"/>
      <c r="T31" s="201"/>
      <c r="U31" s="104"/>
      <c r="V31" s="103"/>
      <c r="W31" s="107"/>
      <c r="X31" s="194"/>
      <c r="Y31" s="194"/>
      <c r="Z31" s="99"/>
      <c r="AA31" s="124"/>
      <c r="AB31" s="178"/>
      <c r="AC31" s="98"/>
      <c r="AD31" s="179"/>
      <c r="AE31" s="98"/>
      <c r="AF31" s="98"/>
      <c r="AG31" s="123"/>
      <c r="AH31" s="99"/>
      <c r="AI31" s="123"/>
      <c r="AJ31" s="98"/>
      <c r="AK31" s="98"/>
      <c r="AL31" s="98"/>
      <c r="AM31" s="98"/>
      <c r="AN31" s="98"/>
      <c r="AO31" s="123"/>
      <c r="AP31" s="99"/>
      <c r="AQ31" s="4"/>
      <c r="AR31" s="47">
        <f t="shared" si="2"/>
        <v>0</v>
      </c>
      <c r="AT31" s="49">
        <f t="shared" si="1"/>
        <v>0</v>
      </c>
      <c r="AW31" s="12"/>
      <c r="BB31" s="10"/>
    </row>
    <row r="32" spans="1:54" ht="13.5" thickBot="1">
      <c r="A32" s="55">
        <v>26</v>
      </c>
      <c r="B32" s="162" t="s">
        <v>1</v>
      </c>
      <c r="C32" s="163" t="s">
        <v>217</v>
      </c>
      <c r="D32" s="58" t="s">
        <v>216</v>
      </c>
      <c r="E32" s="56">
        <v>815</v>
      </c>
      <c r="F32" s="99"/>
      <c r="G32" s="104"/>
      <c r="H32" s="103"/>
      <c r="I32" s="104"/>
      <c r="J32" s="201"/>
      <c r="K32" s="104"/>
      <c r="L32" s="103"/>
      <c r="M32" s="104"/>
      <c r="N32" s="103"/>
      <c r="O32" s="100"/>
      <c r="P32" s="99"/>
      <c r="Q32" s="99"/>
      <c r="R32" s="123"/>
      <c r="S32" s="104"/>
      <c r="T32" s="201"/>
      <c r="U32" s="104"/>
      <c r="V32" s="103"/>
      <c r="W32" s="107"/>
      <c r="X32" s="194"/>
      <c r="Y32" s="194"/>
      <c r="Z32" s="99"/>
      <c r="AA32" s="124"/>
      <c r="AB32" s="178"/>
      <c r="AC32" s="98"/>
      <c r="AD32" s="179"/>
      <c r="AE32" s="98"/>
      <c r="AF32" s="98"/>
      <c r="AG32" s="123"/>
      <c r="AH32" s="99"/>
      <c r="AI32" s="123"/>
      <c r="AJ32" s="98"/>
      <c r="AK32" s="98"/>
      <c r="AL32" s="98"/>
      <c r="AM32" s="98"/>
      <c r="AN32" s="98"/>
      <c r="AO32" s="123"/>
      <c r="AP32" s="99"/>
      <c r="AQ32" s="4"/>
      <c r="AR32" s="47">
        <f t="shared" si="2"/>
        <v>0</v>
      </c>
      <c r="AT32" s="49">
        <f t="shared" si="1"/>
        <v>0</v>
      </c>
      <c r="AW32" s="12"/>
      <c r="BB32" s="10"/>
    </row>
    <row r="33" spans="1:54" ht="13.5" thickBot="1">
      <c r="A33" s="55">
        <v>27</v>
      </c>
      <c r="B33" s="162" t="s">
        <v>1</v>
      </c>
      <c r="C33" s="163" t="s">
        <v>256</v>
      </c>
      <c r="D33" s="58" t="s">
        <v>255</v>
      </c>
      <c r="E33" s="56">
        <v>955</v>
      </c>
      <c r="F33" s="99"/>
      <c r="G33" s="104"/>
      <c r="H33" s="103"/>
      <c r="I33" s="104"/>
      <c r="J33" s="201"/>
      <c r="K33" s="104"/>
      <c r="L33" s="103"/>
      <c r="M33" s="104"/>
      <c r="N33" s="103"/>
      <c r="O33" s="100"/>
      <c r="P33" s="99"/>
      <c r="Q33" s="99"/>
      <c r="R33" s="123"/>
      <c r="S33" s="104"/>
      <c r="T33" s="201"/>
      <c r="U33" s="104"/>
      <c r="V33" s="103"/>
      <c r="W33" s="107"/>
      <c r="X33" s="194"/>
      <c r="Y33" s="194"/>
      <c r="Z33" s="99"/>
      <c r="AA33" s="124"/>
      <c r="AB33" s="178"/>
      <c r="AC33" s="98"/>
      <c r="AD33" s="179"/>
      <c r="AE33" s="98"/>
      <c r="AF33" s="98"/>
      <c r="AG33" s="123"/>
      <c r="AH33" s="99"/>
      <c r="AI33" s="123"/>
      <c r="AJ33" s="98"/>
      <c r="AK33" s="98"/>
      <c r="AL33" s="98"/>
      <c r="AM33" s="98"/>
      <c r="AN33" s="98"/>
      <c r="AO33" s="123"/>
      <c r="AP33" s="99"/>
      <c r="AQ33" s="4"/>
      <c r="AR33" s="47">
        <f t="shared" si="2"/>
        <v>0</v>
      </c>
      <c r="AT33" s="49">
        <f t="shared" si="1"/>
        <v>0</v>
      </c>
      <c r="AW33" s="12"/>
      <c r="BB33" s="10"/>
    </row>
    <row r="34" spans="1:54" ht="13.5" thickBot="1">
      <c r="A34" s="55">
        <v>28</v>
      </c>
      <c r="B34" s="162" t="s">
        <v>0</v>
      </c>
      <c r="C34" s="190" t="s">
        <v>176</v>
      </c>
      <c r="D34" s="58" t="s">
        <v>175</v>
      </c>
      <c r="E34" s="56">
        <v>1224</v>
      </c>
      <c r="F34" s="99"/>
      <c r="G34" s="104"/>
      <c r="H34" s="103"/>
      <c r="I34" s="104"/>
      <c r="J34" s="201"/>
      <c r="K34" s="104"/>
      <c r="L34" s="103"/>
      <c r="M34" s="104"/>
      <c r="N34" s="103"/>
      <c r="O34" s="100"/>
      <c r="P34" s="99"/>
      <c r="Q34" s="99"/>
      <c r="R34" s="123"/>
      <c r="S34" s="104"/>
      <c r="T34" s="201"/>
      <c r="U34" s="104"/>
      <c r="V34" s="103"/>
      <c r="W34" s="107"/>
      <c r="X34" s="194"/>
      <c r="Y34" s="194"/>
      <c r="Z34" s="99"/>
      <c r="AA34" s="124"/>
      <c r="AB34" s="178"/>
      <c r="AC34" s="98"/>
      <c r="AD34" s="179"/>
      <c r="AE34" s="98"/>
      <c r="AF34" s="98"/>
      <c r="AG34" s="123"/>
      <c r="AH34" s="99"/>
      <c r="AI34" s="123"/>
      <c r="AJ34" s="98"/>
      <c r="AK34" s="98"/>
      <c r="AL34" s="98"/>
      <c r="AM34" s="98"/>
      <c r="AN34" s="98"/>
      <c r="AO34" s="123"/>
      <c r="AP34" s="99"/>
      <c r="AQ34" s="4"/>
      <c r="AR34" s="47">
        <f t="shared" si="2"/>
        <v>0</v>
      </c>
      <c r="AT34" s="49">
        <f t="shared" si="1"/>
        <v>0</v>
      </c>
      <c r="AW34" s="12"/>
      <c r="BB34" s="10"/>
    </row>
    <row r="35" spans="1:54" ht="13.5" thickBot="1">
      <c r="A35" s="55">
        <v>29</v>
      </c>
      <c r="B35" s="162" t="str">
        <f>gennaio!B35</f>
        <v>POLONIA</v>
      </c>
      <c r="C35" s="163" t="str">
        <f>gennaio!C35</f>
        <v>Danzica</v>
      </c>
      <c r="D35" s="58" t="str">
        <f>gennaio!D35</f>
        <v>GDN</v>
      </c>
      <c r="E35" s="56">
        <f>gennaio!E35</f>
        <v>1247</v>
      </c>
      <c r="F35" s="99"/>
      <c r="G35" s="104"/>
      <c r="H35" s="103"/>
      <c r="I35" s="104"/>
      <c r="J35" s="201"/>
      <c r="K35" s="104"/>
      <c r="L35" s="103"/>
      <c r="M35" s="104"/>
      <c r="N35" s="103"/>
      <c r="O35" s="100"/>
      <c r="P35" s="99"/>
      <c r="Q35" s="99"/>
      <c r="R35" s="123"/>
      <c r="S35" s="104"/>
      <c r="T35" s="201"/>
      <c r="U35" s="104"/>
      <c r="V35" s="103"/>
      <c r="W35" s="107"/>
      <c r="X35" s="194"/>
      <c r="Y35" s="194"/>
      <c r="Z35" s="99"/>
      <c r="AA35" s="124"/>
      <c r="AB35" s="178"/>
      <c r="AC35" s="98"/>
      <c r="AD35" s="179"/>
      <c r="AE35" s="98"/>
      <c r="AF35" s="98"/>
      <c r="AG35" s="123"/>
      <c r="AH35" s="99"/>
      <c r="AI35" s="123"/>
      <c r="AJ35" s="98"/>
      <c r="AK35" s="98"/>
      <c r="AL35" s="98"/>
      <c r="AM35" s="98"/>
      <c r="AN35" s="98"/>
      <c r="AO35" s="123"/>
      <c r="AP35" s="99"/>
      <c r="AQ35" s="4"/>
      <c r="AR35" s="47">
        <f t="shared" si="2"/>
        <v>0</v>
      </c>
      <c r="AT35" s="49">
        <f t="shared" si="1"/>
        <v>0</v>
      </c>
      <c r="AW35" s="12"/>
      <c r="BB35" s="10"/>
    </row>
    <row r="36" spans="1:54" ht="13.5" thickBot="1">
      <c r="A36" s="55">
        <v>30</v>
      </c>
      <c r="B36" s="162" t="s">
        <v>4</v>
      </c>
      <c r="C36" s="163" t="s">
        <v>174</v>
      </c>
      <c r="D36" s="58" t="s">
        <v>173</v>
      </c>
      <c r="E36" s="56">
        <v>816</v>
      </c>
      <c r="F36" s="99"/>
      <c r="G36" s="104"/>
      <c r="H36" s="103"/>
      <c r="I36" s="104"/>
      <c r="J36" s="201"/>
      <c r="K36" s="104"/>
      <c r="L36" s="103"/>
      <c r="M36" s="104"/>
      <c r="N36" s="103"/>
      <c r="O36" s="100"/>
      <c r="P36" s="99"/>
      <c r="Q36" s="99"/>
      <c r="R36" s="123"/>
      <c r="S36" s="104"/>
      <c r="T36" s="201"/>
      <c r="U36" s="104"/>
      <c r="V36" s="103"/>
      <c r="W36" s="107"/>
      <c r="X36" s="194"/>
      <c r="Y36" s="194"/>
      <c r="Z36" s="99"/>
      <c r="AA36" s="124"/>
      <c r="AB36" s="178"/>
      <c r="AC36" s="98"/>
      <c r="AD36" s="179"/>
      <c r="AE36" s="98"/>
      <c r="AF36" s="98"/>
      <c r="AG36" s="123"/>
      <c r="AH36" s="99"/>
      <c r="AI36" s="123"/>
      <c r="AJ36" s="98"/>
      <c r="AK36" s="98"/>
      <c r="AL36" s="98"/>
      <c r="AM36" s="98"/>
      <c r="AN36" s="98"/>
      <c r="AO36" s="123"/>
      <c r="AP36" s="99"/>
      <c r="AQ36" s="4"/>
      <c r="AR36" s="47">
        <f t="shared" si="2"/>
        <v>0</v>
      </c>
      <c r="AT36" s="49">
        <f t="shared" si="1"/>
        <v>0</v>
      </c>
      <c r="AW36" s="12"/>
      <c r="BB36" s="10"/>
    </row>
    <row r="37" spans="1:54" ht="13.5" thickBot="1">
      <c r="A37" s="55">
        <v>31</v>
      </c>
      <c r="B37" s="162" t="str">
        <f>gennaio!B37</f>
        <v>ITALIA</v>
      </c>
      <c r="C37" s="190" t="str">
        <f>gennaio!C37</f>
        <v>Genova</v>
      </c>
      <c r="D37" s="58" t="str">
        <f>gennaio!D37</f>
        <v>GOA</v>
      </c>
      <c r="E37" s="56">
        <f>gennaio!E37</f>
        <v>1047</v>
      </c>
      <c r="F37" s="99"/>
      <c r="G37" s="104"/>
      <c r="H37" s="103"/>
      <c r="I37" s="104"/>
      <c r="J37" s="201"/>
      <c r="K37" s="104"/>
      <c r="L37" s="103"/>
      <c r="M37" s="104"/>
      <c r="N37" s="103"/>
      <c r="O37" s="100"/>
      <c r="P37" s="99"/>
      <c r="Q37" s="99"/>
      <c r="R37" s="123"/>
      <c r="S37" s="104"/>
      <c r="T37" s="201"/>
      <c r="U37" s="104"/>
      <c r="V37" s="103"/>
      <c r="W37" s="107"/>
      <c r="X37" s="194"/>
      <c r="Y37" s="194"/>
      <c r="Z37" s="99"/>
      <c r="AA37" s="124"/>
      <c r="AB37" s="178"/>
      <c r="AC37" s="98"/>
      <c r="AD37" s="179"/>
      <c r="AE37" s="98"/>
      <c r="AF37" s="98"/>
      <c r="AG37" s="123"/>
      <c r="AH37" s="99"/>
      <c r="AI37" s="123"/>
      <c r="AJ37" s="98"/>
      <c r="AK37" s="98"/>
      <c r="AL37" s="98"/>
      <c r="AM37" s="98"/>
      <c r="AN37" s="98"/>
      <c r="AO37" s="123"/>
      <c r="AP37" s="99"/>
      <c r="AQ37" s="4"/>
      <c r="AR37" s="47">
        <f t="shared" si="2"/>
        <v>0</v>
      </c>
      <c r="AT37" s="49">
        <f t="shared" si="1"/>
        <v>0</v>
      </c>
      <c r="AW37" s="12"/>
      <c r="BB37" s="10"/>
    </row>
    <row r="38" spans="1:54" ht="13.5" thickBot="1">
      <c r="A38" s="55">
        <v>32</v>
      </c>
      <c r="B38" s="162" t="str">
        <f>gennaio!B38</f>
        <v>SVEZIA</v>
      </c>
      <c r="C38" s="163" t="str">
        <f>gennaio!C38</f>
        <v>Goteborg</v>
      </c>
      <c r="D38" s="58" t="str">
        <f>gennaio!D38</f>
        <v>GOT</v>
      </c>
      <c r="E38" s="57">
        <f>gennaio!E38</f>
        <v>992</v>
      </c>
      <c r="F38" s="99"/>
      <c r="G38" s="104"/>
      <c r="H38" s="103"/>
      <c r="I38" s="104"/>
      <c r="J38" s="201"/>
      <c r="K38" s="104"/>
      <c r="L38" s="103"/>
      <c r="M38" s="104"/>
      <c r="N38" s="103"/>
      <c r="O38" s="100" t="s">
        <v>206</v>
      </c>
      <c r="P38" s="99"/>
      <c r="Q38" s="99"/>
      <c r="R38" s="123"/>
      <c r="S38" s="104"/>
      <c r="T38" s="201"/>
      <c r="U38" s="104"/>
      <c r="V38" s="103"/>
      <c r="W38" s="107"/>
      <c r="X38" s="194"/>
      <c r="Y38" s="194"/>
      <c r="Z38" s="99"/>
      <c r="AA38" s="124"/>
      <c r="AB38" s="178"/>
      <c r="AC38" s="98"/>
      <c r="AD38" s="179"/>
      <c r="AE38" s="98"/>
      <c r="AF38" s="98"/>
      <c r="AG38" s="123"/>
      <c r="AH38" s="99"/>
      <c r="AI38" s="123"/>
      <c r="AJ38" s="98"/>
      <c r="AK38" s="98"/>
      <c r="AL38" s="98"/>
      <c r="AM38" s="98"/>
      <c r="AN38" s="98"/>
      <c r="AO38" s="123"/>
      <c r="AP38" s="99"/>
      <c r="AQ38" s="4"/>
      <c r="AR38" s="47">
        <f t="shared" si="2"/>
        <v>0</v>
      </c>
      <c r="AT38" s="49">
        <f t="shared" si="1"/>
        <v>0</v>
      </c>
      <c r="AW38" s="12"/>
      <c r="BB38" s="10"/>
    </row>
    <row r="39" spans="1:54" ht="13.5" thickBot="1">
      <c r="A39" s="55">
        <v>33</v>
      </c>
      <c r="B39" s="162" t="str">
        <f>gennaio!B39</f>
        <v>SPAGNA</v>
      </c>
      <c r="C39" s="163" t="str">
        <f>gennaio!C39</f>
        <v>Girona</v>
      </c>
      <c r="D39" s="58" t="str">
        <f>gennaio!D39</f>
        <v>GRO</v>
      </c>
      <c r="E39" s="56">
        <f>gennaio!E39</f>
        <v>1126</v>
      </c>
      <c r="F39" s="99"/>
      <c r="G39" s="104"/>
      <c r="H39" s="103"/>
      <c r="I39" s="104"/>
      <c r="J39" s="201"/>
      <c r="K39" s="104"/>
      <c r="L39" s="103"/>
      <c r="M39" s="104"/>
      <c r="N39" s="103"/>
      <c r="O39" s="100"/>
      <c r="P39" s="99"/>
      <c r="Q39" s="99"/>
      <c r="R39" s="123"/>
      <c r="S39" s="104"/>
      <c r="T39" s="201"/>
      <c r="U39" s="104"/>
      <c r="V39" s="103"/>
      <c r="W39" s="107"/>
      <c r="X39" s="194"/>
      <c r="Y39" s="194"/>
      <c r="Z39" s="99"/>
      <c r="AA39" s="124"/>
      <c r="AB39" s="178"/>
      <c r="AC39" s="98"/>
      <c r="AD39" s="179"/>
      <c r="AE39" s="98"/>
      <c r="AF39" s="98"/>
      <c r="AG39" s="123"/>
      <c r="AH39" s="99"/>
      <c r="AI39" s="123"/>
      <c r="AJ39" s="98"/>
      <c r="AK39" s="98"/>
      <c r="AL39" s="98"/>
      <c r="AM39" s="98"/>
      <c r="AN39" s="98"/>
      <c r="AO39" s="123"/>
      <c r="AP39" s="99"/>
      <c r="AQ39" s="4"/>
      <c r="AR39" s="47">
        <f t="shared" si="2"/>
        <v>0</v>
      </c>
      <c r="AT39" s="49">
        <f t="shared" si="1"/>
        <v>0</v>
      </c>
      <c r="AW39" s="12"/>
      <c r="BB39" s="10"/>
    </row>
    <row r="40" spans="1:54" ht="13.5" thickBot="1">
      <c r="A40" s="55">
        <v>34</v>
      </c>
      <c r="B40" s="162" t="s">
        <v>26</v>
      </c>
      <c r="C40" s="163" t="s">
        <v>129</v>
      </c>
      <c r="D40" s="58" t="s">
        <v>128</v>
      </c>
      <c r="E40" s="56">
        <v>1227</v>
      </c>
      <c r="F40" s="99"/>
      <c r="G40" s="104"/>
      <c r="H40" s="103"/>
      <c r="I40" s="104"/>
      <c r="J40" s="201"/>
      <c r="K40" s="104"/>
      <c r="L40" s="103"/>
      <c r="M40" s="104"/>
      <c r="N40" s="103"/>
      <c r="O40" s="100"/>
      <c r="P40" s="99"/>
      <c r="Q40" s="99"/>
      <c r="R40" s="123"/>
      <c r="S40" s="104"/>
      <c r="T40" s="201"/>
      <c r="U40" s="104"/>
      <c r="V40" s="103"/>
      <c r="W40" s="107"/>
      <c r="X40" s="194"/>
      <c r="Y40" s="194"/>
      <c r="Z40" s="99"/>
      <c r="AA40" s="124"/>
      <c r="AB40" s="178"/>
      <c r="AC40" s="98"/>
      <c r="AD40" s="179"/>
      <c r="AE40" s="98"/>
      <c r="AF40" s="98"/>
      <c r="AG40" s="123"/>
      <c r="AH40" s="99"/>
      <c r="AI40" s="123"/>
      <c r="AJ40" s="98"/>
      <c r="AK40" s="98"/>
      <c r="AL40" s="98"/>
      <c r="AM40" s="98"/>
      <c r="AN40" s="98"/>
      <c r="AO40" s="123"/>
      <c r="AP40" s="99"/>
      <c r="AQ40" s="4"/>
      <c r="AR40" s="47">
        <f t="shared" si="2"/>
        <v>0</v>
      </c>
      <c r="AT40" s="49">
        <f t="shared" si="1"/>
        <v>0</v>
      </c>
      <c r="AW40" s="12"/>
      <c r="BB40" s="10"/>
    </row>
    <row r="41" spans="1:54" ht="13.5" thickBot="1">
      <c r="A41" s="55">
        <v>35</v>
      </c>
      <c r="B41" s="162" t="s">
        <v>1</v>
      </c>
      <c r="C41" s="163" t="s">
        <v>163</v>
      </c>
      <c r="D41" s="58" t="s">
        <v>162</v>
      </c>
      <c r="E41" s="56">
        <v>539</v>
      </c>
      <c r="F41" s="99"/>
      <c r="G41" s="104"/>
      <c r="H41" s="103"/>
      <c r="I41" s="104"/>
      <c r="J41" s="201"/>
      <c r="K41" s="104" t="s">
        <v>206</v>
      </c>
      <c r="L41" s="103"/>
      <c r="M41" s="104"/>
      <c r="N41" s="103"/>
      <c r="O41" s="100"/>
      <c r="P41" s="99"/>
      <c r="Q41" s="99"/>
      <c r="R41" s="123"/>
      <c r="S41" s="104"/>
      <c r="T41" s="201"/>
      <c r="U41" s="104"/>
      <c r="V41" s="103"/>
      <c r="W41" s="107"/>
      <c r="X41" s="194"/>
      <c r="Y41" s="194"/>
      <c r="Z41" s="99"/>
      <c r="AA41" s="124"/>
      <c r="AB41" s="178"/>
      <c r="AC41" s="98"/>
      <c r="AD41" s="179"/>
      <c r="AE41" s="98"/>
      <c r="AF41" s="98"/>
      <c r="AG41" s="123"/>
      <c r="AH41" s="99"/>
      <c r="AI41" s="123"/>
      <c r="AJ41" s="98"/>
      <c r="AK41" s="98"/>
      <c r="AL41" s="98"/>
      <c r="AM41" s="98"/>
      <c r="AN41" s="98"/>
      <c r="AO41" s="123"/>
      <c r="AP41" s="99"/>
      <c r="AQ41" s="4"/>
      <c r="AR41" s="47">
        <f t="shared" si="2"/>
        <v>0</v>
      </c>
      <c r="AT41" s="49">
        <f t="shared" si="1"/>
        <v>0</v>
      </c>
      <c r="AW41" s="12"/>
      <c r="BB41" s="10"/>
    </row>
    <row r="42" spans="1:54" ht="13.5" thickBot="1">
      <c r="A42" s="55">
        <v>36</v>
      </c>
      <c r="B42" s="162" t="str">
        <f>gennaio!B42</f>
        <v>IRLANDA</v>
      </c>
      <c r="C42" s="163" t="str">
        <f>gennaio!C42</f>
        <v>Kerry</v>
      </c>
      <c r="D42" s="58" t="str">
        <f>gennaio!D42</f>
        <v>KIR</v>
      </c>
      <c r="E42" s="56">
        <f>gennaio!E42</f>
        <v>672</v>
      </c>
      <c r="F42" s="99"/>
      <c r="G42" s="104"/>
      <c r="H42" s="103"/>
      <c r="I42" s="104"/>
      <c r="J42" s="201"/>
      <c r="K42" s="104"/>
      <c r="L42" s="103"/>
      <c r="M42" s="104"/>
      <c r="N42" s="103"/>
      <c r="O42" s="100"/>
      <c r="P42" s="99"/>
      <c r="Q42" s="99"/>
      <c r="R42" s="123"/>
      <c r="S42" s="104"/>
      <c r="T42" s="201"/>
      <c r="U42" s="104"/>
      <c r="V42" s="103"/>
      <c r="W42" s="107"/>
      <c r="X42" s="194"/>
      <c r="Y42" s="194"/>
      <c r="Z42" s="99"/>
      <c r="AA42" s="124"/>
      <c r="AB42" s="178"/>
      <c r="AC42" s="98"/>
      <c r="AD42" s="179"/>
      <c r="AE42" s="98"/>
      <c r="AF42" s="98"/>
      <c r="AG42" s="123"/>
      <c r="AH42" s="99"/>
      <c r="AI42" s="123"/>
      <c r="AJ42" s="98"/>
      <c r="AK42" s="98"/>
      <c r="AL42" s="98"/>
      <c r="AM42" s="98"/>
      <c r="AN42" s="98"/>
      <c r="AO42" s="123"/>
      <c r="AP42" s="99"/>
      <c r="AQ42" s="4"/>
      <c r="AR42" s="47">
        <f t="shared" si="2"/>
        <v>0</v>
      </c>
      <c r="AT42" s="49">
        <f t="shared" si="1"/>
        <v>0</v>
      </c>
      <c r="AW42" s="12"/>
      <c r="BB42" s="10"/>
    </row>
    <row r="43" spans="1:54" ht="13.5" thickBot="1">
      <c r="A43" s="55">
        <v>37</v>
      </c>
      <c r="B43" s="162" t="str">
        <f>gennaio!B43</f>
        <v>POLONIA</v>
      </c>
      <c r="C43" s="163" t="str">
        <f>gennaio!C43</f>
        <v>Cracovia</v>
      </c>
      <c r="D43" s="58" t="str">
        <f>gennaio!D43</f>
        <v>KRK</v>
      </c>
      <c r="E43" s="56">
        <f>gennaio!E43</f>
        <v>1383</v>
      </c>
      <c r="F43" s="99"/>
      <c r="G43" s="104"/>
      <c r="H43" s="103"/>
      <c r="I43" s="104"/>
      <c r="J43" s="201"/>
      <c r="K43" s="104"/>
      <c r="L43" s="103"/>
      <c r="M43" s="104"/>
      <c r="N43" s="103"/>
      <c r="O43" s="100"/>
      <c r="P43" s="99"/>
      <c r="Q43" s="99"/>
      <c r="R43" s="123"/>
      <c r="S43" s="104"/>
      <c r="T43" s="201"/>
      <c r="U43" s="104"/>
      <c r="V43" s="103"/>
      <c r="W43" s="107"/>
      <c r="X43" s="194"/>
      <c r="Y43" s="194"/>
      <c r="Z43" s="99"/>
      <c r="AA43" s="124"/>
      <c r="AB43" s="178"/>
      <c r="AC43" s="98"/>
      <c r="AD43" s="179"/>
      <c r="AE43" s="98"/>
      <c r="AF43" s="98"/>
      <c r="AG43" s="123"/>
      <c r="AH43" s="99"/>
      <c r="AI43" s="123"/>
      <c r="AJ43" s="98"/>
      <c r="AK43" s="98"/>
      <c r="AL43" s="98"/>
      <c r="AM43" s="98"/>
      <c r="AN43" s="98"/>
      <c r="AO43" s="123"/>
      <c r="AP43" s="99"/>
      <c r="AQ43" s="4"/>
      <c r="AR43" s="47">
        <f t="shared" si="2"/>
        <v>0</v>
      </c>
      <c r="AT43" s="49">
        <f t="shared" si="1"/>
        <v>0</v>
      </c>
      <c r="AW43" s="12"/>
      <c r="BB43" s="10"/>
    </row>
    <row r="44" spans="1:54" ht="13.5" thickBot="1">
      <c r="A44" s="55">
        <v>38</v>
      </c>
      <c r="B44" s="162" t="s">
        <v>2</v>
      </c>
      <c r="C44" s="163" t="s">
        <v>205</v>
      </c>
      <c r="D44" s="58" t="s">
        <v>204</v>
      </c>
      <c r="E44" s="56">
        <v>1321</v>
      </c>
      <c r="F44" s="99"/>
      <c r="G44" s="104"/>
      <c r="H44" s="103"/>
      <c r="I44" s="104"/>
      <c r="J44" s="201"/>
      <c r="K44" s="104"/>
      <c r="L44" s="103"/>
      <c r="M44" s="104"/>
      <c r="N44" s="103"/>
      <c r="O44" s="100"/>
      <c r="P44" s="99"/>
      <c r="Q44" s="99"/>
      <c r="R44" s="123"/>
      <c r="S44" s="104"/>
      <c r="T44" s="201"/>
      <c r="U44" s="104"/>
      <c r="V44" s="103"/>
      <c r="W44" s="107"/>
      <c r="X44" s="194"/>
      <c r="Y44" s="194"/>
      <c r="Z44" s="99"/>
      <c r="AA44" s="124"/>
      <c r="AB44" s="178"/>
      <c r="AC44" s="98"/>
      <c r="AD44" s="179"/>
      <c r="AE44" s="98"/>
      <c r="AF44" s="98"/>
      <c r="AG44" s="123"/>
      <c r="AH44" s="99"/>
      <c r="AI44" s="123"/>
      <c r="AJ44" s="98"/>
      <c r="AK44" s="98"/>
      <c r="AL44" s="98"/>
      <c r="AM44" s="98"/>
      <c r="AN44" s="98"/>
      <c r="AO44" s="123"/>
      <c r="AP44" s="99"/>
      <c r="AQ44" s="4"/>
      <c r="AR44" s="47">
        <f t="shared" si="2"/>
        <v>0</v>
      </c>
      <c r="AT44" s="49">
        <f t="shared" si="1"/>
        <v>0</v>
      </c>
      <c r="AW44" s="12"/>
      <c r="BB44" s="10"/>
    </row>
    <row r="45" spans="1:54" ht="13.5" thickBot="1">
      <c r="A45" s="55">
        <v>39</v>
      </c>
      <c r="B45" s="162" t="str">
        <f>gennaio!B45</f>
        <v>LITUANIA</v>
      </c>
      <c r="C45" s="163" t="str">
        <f>gennaio!C45</f>
        <v>Kaunas</v>
      </c>
      <c r="D45" s="58" t="str">
        <f>gennaio!D45</f>
        <v>KUN</v>
      </c>
      <c r="E45" s="56">
        <f>gennaio!E45</f>
        <v>1613</v>
      </c>
      <c r="F45" s="99"/>
      <c r="G45" s="104"/>
      <c r="H45" s="103"/>
      <c r="I45" s="104"/>
      <c r="J45" s="201"/>
      <c r="K45" s="104"/>
      <c r="L45" s="103"/>
      <c r="M45" s="104"/>
      <c r="N45" s="103"/>
      <c r="O45" s="100"/>
      <c r="P45" s="99"/>
      <c r="Q45" s="99"/>
      <c r="R45" s="123"/>
      <c r="S45" s="104"/>
      <c r="T45" s="201"/>
      <c r="U45" s="104"/>
      <c r="V45" s="103"/>
      <c r="W45" s="107"/>
      <c r="X45" s="194"/>
      <c r="Y45" s="194"/>
      <c r="Z45" s="99"/>
      <c r="AA45" s="124"/>
      <c r="AB45" s="178"/>
      <c r="AC45" s="98"/>
      <c r="AD45" s="179"/>
      <c r="AE45" s="98"/>
      <c r="AF45" s="98"/>
      <c r="AG45" s="123"/>
      <c r="AH45" s="99"/>
      <c r="AI45" s="123"/>
      <c r="AJ45" s="98"/>
      <c r="AK45" s="98"/>
      <c r="AL45" s="98"/>
      <c r="AM45" s="98"/>
      <c r="AN45" s="98"/>
      <c r="AO45" s="123"/>
      <c r="AP45" s="99"/>
      <c r="AQ45" s="4"/>
      <c r="AR45" s="47">
        <f t="shared" si="2"/>
        <v>0</v>
      </c>
      <c r="AT45" s="49">
        <f t="shared" si="1"/>
        <v>0</v>
      </c>
      <c r="AW45" s="12"/>
      <c r="BB45" s="10"/>
    </row>
    <row r="46" spans="1:49" ht="13.5" thickBot="1">
      <c r="A46" s="55">
        <v>40</v>
      </c>
      <c r="B46" s="162" t="s">
        <v>1</v>
      </c>
      <c r="C46" s="163" t="s">
        <v>172</v>
      </c>
      <c r="D46" s="58" t="s">
        <v>171</v>
      </c>
      <c r="E46" s="56">
        <v>735</v>
      </c>
      <c r="F46" s="99"/>
      <c r="G46" s="104"/>
      <c r="H46" s="103"/>
      <c r="I46" s="104"/>
      <c r="J46" s="201"/>
      <c r="K46" s="104"/>
      <c r="L46" s="103"/>
      <c r="M46" s="104"/>
      <c r="N46" s="103"/>
      <c r="O46" s="100"/>
      <c r="P46" s="99"/>
      <c r="Q46" s="99"/>
      <c r="R46" s="123"/>
      <c r="S46" s="104"/>
      <c r="T46" s="201"/>
      <c r="U46" s="104"/>
      <c r="V46" s="103"/>
      <c r="W46" s="107"/>
      <c r="X46" s="194"/>
      <c r="Y46" s="194"/>
      <c r="Z46" s="99"/>
      <c r="AA46" s="124"/>
      <c r="AB46" s="178"/>
      <c r="AC46" s="98"/>
      <c r="AD46" s="179"/>
      <c r="AE46" s="98"/>
      <c r="AF46" s="98"/>
      <c r="AG46" s="123"/>
      <c r="AH46" s="99"/>
      <c r="AI46" s="123"/>
      <c r="AJ46" s="98"/>
      <c r="AK46" s="98"/>
      <c r="AL46" s="98"/>
      <c r="AM46" s="98"/>
      <c r="AN46" s="98"/>
      <c r="AO46" s="123"/>
      <c r="AP46" s="99"/>
      <c r="AQ46" s="4"/>
      <c r="AR46" s="47">
        <f t="shared" si="2"/>
        <v>0</v>
      </c>
      <c r="AT46" s="49">
        <f t="shared" si="1"/>
        <v>0</v>
      </c>
      <c r="AW46" s="12"/>
    </row>
    <row r="47" spans="1:49" ht="13.5" thickBot="1">
      <c r="A47" s="55">
        <v>41</v>
      </c>
      <c r="B47" s="162" t="s">
        <v>2</v>
      </c>
      <c r="C47" s="163" t="s">
        <v>135</v>
      </c>
      <c r="D47" s="58" t="s">
        <v>134</v>
      </c>
      <c r="E47" s="56">
        <v>1318</v>
      </c>
      <c r="F47" s="99"/>
      <c r="G47" s="104"/>
      <c r="H47" s="103"/>
      <c r="I47" s="104"/>
      <c r="J47" s="201"/>
      <c r="K47" s="104"/>
      <c r="L47" s="103"/>
      <c r="M47" s="104"/>
      <c r="N47" s="103"/>
      <c r="O47" s="100"/>
      <c r="P47" s="99"/>
      <c r="Q47" s="99"/>
      <c r="R47" s="123"/>
      <c r="S47" s="104"/>
      <c r="T47" s="201"/>
      <c r="U47" s="104"/>
      <c r="V47" s="103"/>
      <c r="W47" s="107"/>
      <c r="X47" s="194"/>
      <c r="Y47" s="194"/>
      <c r="Z47" s="99"/>
      <c r="AA47" s="124"/>
      <c r="AB47" s="178"/>
      <c r="AC47" s="98"/>
      <c r="AD47" s="179"/>
      <c r="AE47" s="98"/>
      <c r="AF47" s="98"/>
      <c r="AG47" s="123"/>
      <c r="AH47" s="99"/>
      <c r="AI47" s="123"/>
      <c r="AJ47" s="98"/>
      <c r="AK47" s="98"/>
      <c r="AL47" s="98"/>
      <c r="AM47" s="98"/>
      <c r="AN47" s="98"/>
      <c r="AO47" s="123"/>
      <c r="AP47" s="99"/>
      <c r="AQ47" s="4"/>
      <c r="AR47" s="47">
        <f t="shared" si="2"/>
        <v>0</v>
      </c>
      <c r="AT47" s="49">
        <f t="shared" si="1"/>
        <v>0</v>
      </c>
      <c r="AW47" s="12"/>
    </row>
    <row r="48" spans="1:49" ht="13.5" thickBot="1">
      <c r="A48" s="55">
        <v>42</v>
      </c>
      <c r="B48" s="162" t="s">
        <v>70</v>
      </c>
      <c r="C48" s="163" t="s">
        <v>137</v>
      </c>
      <c r="D48" s="58" t="s">
        <v>136</v>
      </c>
      <c r="E48" s="56">
        <v>603</v>
      </c>
      <c r="F48" s="99"/>
      <c r="G48" s="104"/>
      <c r="H48" s="103"/>
      <c r="I48" s="104"/>
      <c r="J48" s="201"/>
      <c r="K48" s="104"/>
      <c r="L48" s="103"/>
      <c r="M48" s="104"/>
      <c r="N48" s="103"/>
      <c r="O48" s="100"/>
      <c r="P48" s="99"/>
      <c r="Q48" s="99"/>
      <c r="R48" s="123"/>
      <c r="S48" s="104"/>
      <c r="T48" s="201"/>
      <c r="U48" s="104"/>
      <c r="V48" s="103"/>
      <c r="W48" s="107"/>
      <c r="X48" s="194"/>
      <c r="Y48" s="194"/>
      <c r="Z48" s="99"/>
      <c r="AA48" s="124"/>
      <c r="AB48" s="178"/>
      <c r="AC48" s="98"/>
      <c r="AD48" s="179"/>
      <c r="AE48" s="98"/>
      <c r="AF48" s="98"/>
      <c r="AG48" s="123"/>
      <c r="AH48" s="99"/>
      <c r="AI48" s="123"/>
      <c r="AJ48" s="98"/>
      <c r="AK48" s="98"/>
      <c r="AL48" s="98"/>
      <c r="AM48" s="98"/>
      <c r="AN48" s="98"/>
      <c r="AO48" s="123"/>
      <c r="AP48" s="99"/>
      <c r="AQ48" s="4"/>
      <c r="AR48" s="47">
        <f t="shared" si="2"/>
        <v>0</v>
      </c>
      <c r="AT48" s="49">
        <f aca="true" t="shared" si="3" ref="AT48:AT100">(E48*2)*AR48</f>
        <v>0</v>
      </c>
      <c r="AW48" s="12"/>
    </row>
    <row r="49" spans="1:49" ht="13.5" thickBot="1">
      <c r="A49" s="55">
        <v>43</v>
      </c>
      <c r="B49" s="162" t="s">
        <v>3</v>
      </c>
      <c r="C49" s="163" t="s">
        <v>265</v>
      </c>
      <c r="D49" s="58" t="s">
        <v>264</v>
      </c>
      <c r="E49" s="56">
        <v>1682</v>
      </c>
      <c r="F49" s="99"/>
      <c r="G49" s="104"/>
      <c r="H49" s="103"/>
      <c r="I49" s="104"/>
      <c r="J49" s="201"/>
      <c r="K49" s="104"/>
      <c r="L49" s="103"/>
      <c r="M49" s="104"/>
      <c r="N49" s="103"/>
      <c r="O49" s="100"/>
      <c r="P49" s="99"/>
      <c r="Q49" s="99"/>
      <c r="R49" s="123"/>
      <c r="S49" s="104"/>
      <c r="T49" s="201"/>
      <c r="U49" s="104"/>
      <c r="V49" s="103"/>
      <c r="W49" s="107"/>
      <c r="X49" s="194"/>
      <c r="Y49" s="194"/>
      <c r="Z49" s="99"/>
      <c r="AA49" s="124"/>
      <c r="AB49" s="178"/>
      <c r="AC49" s="98"/>
      <c r="AD49" s="179"/>
      <c r="AE49" s="98"/>
      <c r="AF49" s="98"/>
      <c r="AG49" s="123"/>
      <c r="AH49" s="99"/>
      <c r="AI49" s="123"/>
      <c r="AJ49" s="98"/>
      <c r="AK49" s="98"/>
      <c r="AL49" s="98"/>
      <c r="AM49" s="98"/>
      <c r="AN49" s="98"/>
      <c r="AO49" s="123"/>
      <c r="AP49" s="99"/>
      <c r="AQ49" s="4"/>
      <c r="AR49" s="47">
        <f t="shared" si="2"/>
        <v>0</v>
      </c>
      <c r="AT49" s="49">
        <f t="shared" si="1"/>
        <v>0</v>
      </c>
      <c r="AW49" s="12"/>
    </row>
    <row r="50" spans="1:49" ht="13.5" thickBot="1">
      <c r="A50" s="55">
        <v>44</v>
      </c>
      <c r="B50" s="162" t="str">
        <f>gennaio!B50</f>
        <v>FRANCIA</v>
      </c>
      <c r="C50" s="163" t="str">
        <f>gennaio!C50</f>
        <v>Limoges</v>
      </c>
      <c r="D50" s="58" t="str">
        <f>gennaio!D50</f>
        <v>LIG</v>
      </c>
      <c r="E50" s="56">
        <f>gennaio!E50</f>
        <v>672</v>
      </c>
      <c r="F50" s="99"/>
      <c r="G50" s="104"/>
      <c r="H50" s="103"/>
      <c r="I50" s="104"/>
      <c r="J50" s="201"/>
      <c r="K50" s="104"/>
      <c r="L50" s="103"/>
      <c r="M50" s="104"/>
      <c r="N50" s="103"/>
      <c r="O50" s="100"/>
      <c r="P50" s="99"/>
      <c r="Q50" s="99"/>
      <c r="R50" s="123"/>
      <c r="S50" s="104"/>
      <c r="T50" s="201"/>
      <c r="U50" s="104"/>
      <c r="V50" s="103"/>
      <c r="W50" s="107"/>
      <c r="X50" s="194"/>
      <c r="Y50" s="194"/>
      <c r="Z50" s="99"/>
      <c r="AA50" s="124"/>
      <c r="AB50" s="178"/>
      <c r="AC50" s="98"/>
      <c r="AD50" s="179"/>
      <c r="AE50" s="98"/>
      <c r="AF50" s="98"/>
      <c r="AG50" s="123"/>
      <c r="AH50" s="99"/>
      <c r="AI50" s="123"/>
      <c r="AJ50" s="98"/>
      <c r="AK50" s="98"/>
      <c r="AL50" s="98"/>
      <c r="AM50" s="98"/>
      <c r="AN50" s="98"/>
      <c r="AO50" s="123"/>
      <c r="AP50" s="99"/>
      <c r="AQ50" s="4"/>
      <c r="AR50" s="47">
        <f t="shared" si="2"/>
        <v>0</v>
      </c>
      <c r="AT50" s="49">
        <f t="shared" si="3"/>
        <v>0</v>
      </c>
      <c r="AW50" s="12"/>
    </row>
    <row r="51" spans="1:49" ht="13.5" thickBot="1">
      <c r="A51" s="55">
        <v>45</v>
      </c>
      <c r="B51" s="162" t="str">
        <f>gennaio!B51</f>
        <v>AUSTRIA</v>
      </c>
      <c r="C51" s="163" t="str">
        <f>gennaio!C51</f>
        <v>Linz</v>
      </c>
      <c r="D51" s="58" t="str">
        <f>gennaio!D51</f>
        <v>LNZ</v>
      </c>
      <c r="E51" s="56">
        <f>gennaio!E51</f>
        <v>1076</v>
      </c>
      <c r="F51" s="99"/>
      <c r="G51" s="104"/>
      <c r="H51" s="103"/>
      <c r="I51" s="104"/>
      <c r="J51" s="201"/>
      <c r="K51" s="104"/>
      <c r="L51" s="103"/>
      <c r="M51" s="104"/>
      <c r="N51" s="103"/>
      <c r="O51" s="100"/>
      <c r="P51" s="99"/>
      <c r="Q51" s="99"/>
      <c r="R51" s="123"/>
      <c r="S51" s="104"/>
      <c r="T51" s="201"/>
      <c r="U51" s="104"/>
      <c r="V51" s="103"/>
      <c r="W51" s="107"/>
      <c r="X51" s="194"/>
      <c r="Y51" s="194"/>
      <c r="Z51" s="99"/>
      <c r="AA51" s="124"/>
      <c r="AB51" s="178"/>
      <c r="AC51" s="98"/>
      <c r="AD51" s="179"/>
      <c r="AE51" s="98"/>
      <c r="AF51" s="98"/>
      <c r="AG51" s="123"/>
      <c r="AH51" s="99"/>
      <c r="AI51" s="123"/>
      <c r="AJ51" s="98"/>
      <c r="AK51" s="98"/>
      <c r="AL51" s="98"/>
      <c r="AM51" s="98"/>
      <c r="AN51" s="98"/>
      <c r="AO51" s="123"/>
      <c r="AP51" s="99"/>
      <c r="AQ51" s="4"/>
      <c r="AR51" s="47">
        <f t="shared" si="2"/>
        <v>0</v>
      </c>
      <c r="AT51" s="49">
        <f t="shared" si="3"/>
        <v>0</v>
      </c>
      <c r="AW51" s="12"/>
    </row>
    <row r="52" spans="1:49" ht="13.5" thickBot="1">
      <c r="A52" s="55">
        <v>46</v>
      </c>
      <c r="B52" s="162" t="s">
        <v>4</v>
      </c>
      <c r="C52" s="163" t="s">
        <v>226</v>
      </c>
      <c r="D52" s="58" t="s">
        <v>225</v>
      </c>
      <c r="E52" s="56">
        <v>643</v>
      </c>
      <c r="F52" s="99"/>
      <c r="G52" s="104"/>
      <c r="H52" s="103"/>
      <c r="I52" s="104"/>
      <c r="J52" s="201"/>
      <c r="K52" s="104"/>
      <c r="L52" s="103"/>
      <c r="M52" s="104"/>
      <c r="N52" s="103"/>
      <c r="O52" s="100"/>
      <c r="P52" s="99"/>
      <c r="Q52" s="99"/>
      <c r="R52" s="123"/>
      <c r="S52" s="104"/>
      <c r="T52" s="201"/>
      <c r="U52" s="104"/>
      <c r="V52" s="103"/>
      <c r="W52" s="107"/>
      <c r="X52" s="194"/>
      <c r="Y52" s="194"/>
      <c r="Z52" s="99"/>
      <c r="AA52" s="124"/>
      <c r="AB52" s="178"/>
      <c r="AC52" s="98"/>
      <c r="AD52" s="179"/>
      <c r="AE52" s="98"/>
      <c r="AF52" s="98"/>
      <c r="AG52" s="123"/>
      <c r="AH52" s="99"/>
      <c r="AI52" s="123"/>
      <c r="AJ52" s="98"/>
      <c r="AK52" s="98"/>
      <c r="AL52" s="98"/>
      <c r="AM52" s="98"/>
      <c r="AN52" s="98"/>
      <c r="AO52" s="123"/>
      <c r="AP52" s="99"/>
      <c r="AQ52" s="4"/>
      <c r="AR52" s="47">
        <f t="shared" si="2"/>
        <v>0</v>
      </c>
      <c r="AT52" s="49">
        <f t="shared" si="3"/>
        <v>0</v>
      </c>
      <c r="AW52" s="12"/>
    </row>
    <row r="53" spans="1:49" ht="13.5" thickBot="1">
      <c r="A53" s="55">
        <v>47</v>
      </c>
      <c r="B53" s="162" t="str">
        <f>gennaio!B53</f>
        <v>SPAGNA</v>
      </c>
      <c r="C53" s="163" t="str">
        <f>gennaio!C53</f>
        <v>Madrid</v>
      </c>
      <c r="D53" s="58" t="str">
        <f>gennaio!D53</f>
        <v>MAD</v>
      </c>
      <c r="E53" s="56">
        <f>gennaio!E53</f>
        <v>1302</v>
      </c>
      <c r="F53" s="99"/>
      <c r="G53" s="104"/>
      <c r="H53" s="103"/>
      <c r="I53" s="104"/>
      <c r="J53" s="201"/>
      <c r="K53" s="104"/>
      <c r="L53" s="103"/>
      <c r="M53" s="104"/>
      <c r="N53" s="103"/>
      <c r="O53" s="100"/>
      <c r="P53" s="99"/>
      <c r="Q53" s="99"/>
      <c r="R53" s="123"/>
      <c r="S53" s="104"/>
      <c r="T53" s="201"/>
      <c r="U53" s="104"/>
      <c r="V53" s="103"/>
      <c r="W53" s="107"/>
      <c r="X53" s="194"/>
      <c r="Y53" s="194"/>
      <c r="Z53" s="99"/>
      <c r="AA53" s="124"/>
      <c r="AB53" s="178"/>
      <c r="AC53" s="98"/>
      <c r="AD53" s="179"/>
      <c r="AE53" s="98"/>
      <c r="AF53" s="98"/>
      <c r="AG53" s="123"/>
      <c r="AH53" s="99"/>
      <c r="AI53" s="123"/>
      <c r="AJ53" s="98"/>
      <c r="AK53" s="98"/>
      <c r="AL53" s="98"/>
      <c r="AM53" s="98"/>
      <c r="AN53" s="98"/>
      <c r="AO53" s="123"/>
      <c r="AP53" s="99"/>
      <c r="AQ53" s="4"/>
      <c r="AR53" s="47">
        <f t="shared" si="2"/>
        <v>0</v>
      </c>
      <c r="AT53" s="49">
        <f t="shared" si="3"/>
        <v>0</v>
      </c>
      <c r="AW53" s="12"/>
    </row>
    <row r="54" spans="1:49" ht="13.5" thickBot="1">
      <c r="A54" s="55">
        <v>48</v>
      </c>
      <c r="B54" s="162" t="s">
        <v>3</v>
      </c>
      <c r="C54" s="163" t="s">
        <v>115</v>
      </c>
      <c r="D54" s="58" t="s">
        <v>114</v>
      </c>
      <c r="E54" s="56">
        <v>1570</v>
      </c>
      <c r="F54" s="99"/>
      <c r="G54" s="104"/>
      <c r="H54" s="103"/>
      <c r="I54" s="104">
        <v>1</v>
      </c>
      <c r="J54" s="201"/>
      <c r="K54" s="104"/>
      <c r="L54" s="103"/>
      <c r="M54" s="104"/>
      <c r="N54" s="103"/>
      <c r="O54" s="100"/>
      <c r="P54" s="99"/>
      <c r="Q54" s="99"/>
      <c r="R54" s="123"/>
      <c r="S54" s="104"/>
      <c r="T54" s="201"/>
      <c r="U54" s="104"/>
      <c r="V54" s="103"/>
      <c r="W54" s="107"/>
      <c r="X54" s="194"/>
      <c r="Y54" s="194"/>
      <c r="Z54" s="99"/>
      <c r="AA54" s="124"/>
      <c r="AB54" s="178"/>
      <c r="AC54" s="98"/>
      <c r="AD54" s="179"/>
      <c r="AE54" s="98"/>
      <c r="AF54" s="98"/>
      <c r="AG54" s="123"/>
      <c r="AH54" s="99"/>
      <c r="AI54" s="123"/>
      <c r="AJ54" s="98"/>
      <c r="AK54" s="98"/>
      <c r="AL54" s="98"/>
      <c r="AM54" s="98"/>
      <c r="AN54" s="98"/>
      <c r="AO54" s="123"/>
      <c r="AP54" s="99"/>
      <c r="AQ54" s="4"/>
      <c r="AR54" s="47">
        <f>SUM(F54:AP54)</f>
        <v>1</v>
      </c>
      <c r="AT54" s="49">
        <f t="shared" si="3"/>
        <v>3140</v>
      </c>
      <c r="AW54" s="12"/>
    </row>
    <row r="55" spans="1:49" ht="13.5" thickBot="1">
      <c r="A55" s="55">
        <v>49</v>
      </c>
      <c r="B55" s="162" t="str">
        <f>gennaio!B55</f>
        <v>FRANCIA</v>
      </c>
      <c r="C55" s="163" t="str">
        <f>gennaio!C55</f>
        <v>Montpellier</v>
      </c>
      <c r="D55" s="58" t="str">
        <f>gennaio!D55</f>
        <v>MPL</v>
      </c>
      <c r="E55" s="56">
        <f>gennaio!E55</f>
        <v>964</v>
      </c>
      <c r="F55" s="99"/>
      <c r="G55" s="104"/>
      <c r="H55" s="103"/>
      <c r="I55" s="104"/>
      <c r="J55" s="201"/>
      <c r="K55" s="104"/>
      <c r="L55" s="103"/>
      <c r="M55" s="104"/>
      <c r="N55" s="103"/>
      <c r="O55" s="100"/>
      <c r="P55" s="99"/>
      <c r="Q55" s="99"/>
      <c r="R55" s="123"/>
      <c r="S55" s="104"/>
      <c r="T55" s="201"/>
      <c r="U55" s="104"/>
      <c r="V55" s="103"/>
      <c r="W55" s="107"/>
      <c r="X55" s="194"/>
      <c r="Y55" s="194"/>
      <c r="Z55" s="99"/>
      <c r="AA55" s="124"/>
      <c r="AB55" s="178"/>
      <c r="AC55" s="98"/>
      <c r="AD55" s="179"/>
      <c r="AE55" s="98"/>
      <c r="AF55" s="98"/>
      <c r="AG55" s="123"/>
      <c r="AH55" s="99"/>
      <c r="AI55" s="123"/>
      <c r="AJ55" s="98"/>
      <c r="AK55" s="98"/>
      <c r="AL55" s="98"/>
      <c r="AM55" s="98"/>
      <c r="AN55" s="98"/>
      <c r="AO55" s="123"/>
      <c r="AP55" s="99"/>
      <c r="AQ55" s="4"/>
      <c r="AR55" s="47">
        <f t="shared" si="2"/>
        <v>0</v>
      </c>
      <c r="AT55" s="49">
        <f t="shared" si="3"/>
        <v>0</v>
      </c>
      <c r="AW55" s="12"/>
    </row>
    <row r="56" spans="1:49" ht="13.5" thickBot="1">
      <c r="A56" s="55">
        <v>50</v>
      </c>
      <c r="B56" s="162" t="str">
        <f>gennaio!B56</f>
        <v>IRLANDA</v>
      </c>
      <c r="C56" s="163" t="str">
        <f>gennaio!C56</f>
        <v>Knock</v>
      </c>
      <c r="D56" s="58" t="str">
        <f>gennaio!D56</f>
        <v>NOC</v>
      </c>
      <c r="E56" s="56">
        <f>gennaio!E56</f>
        <v>652</v>
      </c>
      <c r="F56" s="99"/>
      <c r="G56" s="104"/>
      <c r="H56" s="103"/>
      <c r="I56" s="104"/>
      <c r="J56" s="201"/>
      <c r="K56" s="104"/>
      <c r="L56" s="103"/>
      <c r="M56" s="104"/>
      <c r="N56" s="103"/>
      <c r="O56" s="100"/>
      <c r="P56" s="99"/>
      <c r="Q56" s="99"/>
      <c r="R56" s="123"/>
      <c r="S56" s="104"/>
      <c r="T56" s="201"/>
      <c r="U56" s="104"/>
      <c r="V56" s="103"/>
      <c r="W56" s="107"/>
      <c r="X56" s="194"/>
      <c r="Y56" s="194"/>
      <c r="Z56" s="99"/>
      <c r="AA56" s="124"/>
      <c r="AB56" s="178"/>
      <c r="AC56" s="98"/>
      <c r="AD56" s="179"/>
      <c r="AE56" s="98"/>
      <c r="AF56" s="98"/>
      <c r="AG56" s="123"/>
      <c r="AH56" s="99"/>
      <c r="AI56" s="123"/>
      <c r="AJ56" s="98"/>
      <c r="AK56" s="98"/>
      <c r="AL56" s="98"/>
      <c r="AM56" s="98"/>
      <c r="AN56" s="98"/>
      <c r="AO56" s="123"/>
      <c r="AP56" s="99"/>
      <c r="AQ56" s="4"/>
      <c r="AR56" s="47">
        <f t="shared" si="2"/>
        <v>0</v>
      </c>
      <c r="AT56" s="49">
        <f t="shared" si="3"/>
        <v>0</v>
      </c>
      <c r="AW56" s="12"/>
    </row>
    <row r="57" spans="1:49" ht="13.5" thickBot="1">
      <c r="A57" s="55">
        <v>51</v>
      </c>
      <c r="B57" s="162" t="s">
        <v>70</v>
      </c>
      <c r="C57" s="163" t="s">
        <v>165</v>
      </c>
      <c r="D57" s="58" t="s">
        <v>164</v>
      </c>
      <c r="E57" s="56">
        <v>400</v>
      </c>
      <c r="F57" s="99"/>
      <c r="G57" s="104"/>
      <c r="H57" s="103"/>
      <c r="I57" s="104"/>
      <c r="J57" s="201"/>
      <c r="K57" s="104"/>
      <c r="L57" s="103"/>
      <c r="M57" s="104"/>
      <c r="N57" s="103"/>
      <c r="O57" s="100"/>
      <c r="P57" s="99"/>
      <c r="Q57" s="99"/>
      <c r="R57" s="123"/>
      <c r="S57" s="104"/>
      <c r="T57" s="201"/>
      <c r="U57" s="104"/>
      <c r="V57" s="103"/>
      <c r="W57" s="107"/>
      <c r="X57" s="194"/>
      <c r="Y57" s="194"/>
      <c r="Z57" s="99"/>
      <c r="AA57" s="124"/>
      <c r="AB57" s="178"/>
      <c r="AC57" s="98"/>
      <c r="AD57" s="179"/>
      <c r="AE57" s="98"/>
      <c r="AF57" s="98"/>
      <c r="AG57" s="123"/>
      <c r="AH57" s="99"/>
      <c r="AI57" s="123"/>
      <c r="AJ57" s="98"/>
      <c r="AK57" s="98"/>
      <c r="AL57" s="98"/>
      <c r="AM57" s="98"/>
      <c r="AN57" s="98"/>
      <c r="AO57" s="123"/>
      <c r="AP57" s="99"/>
      <c r="AQ57" s="4"/>
      <c r="AR57" s="47">
        <f t="shared" si="2"/>
        <v>0</v>
      </c>
      <c r="AT57" s="49">
        <f t="shared" si="3"/>
        <v>0</v>
      </c>
      <c r="AW57" s="12"/>
    </row>
    <row r="58" spans="1:49" ht="13.5" thickBot="1">
      <c r="A58" s="55">
        <v>52</v>
      </c>
      <c r="B58" s="162" t="s">
        <v>4</v>
      </c>
      <c r="C58" s="163" t="s">
        <v>167</v>
      </c>
      <c r="D58" s="58" t="s">
        <v>166</v>
      </c>
      <c r="E58" s="56">
        <v>542</v>
      </c>
      <c r="F58" s="99"/>
      <c r="G58" s="104"/>
      <c r="H58" s="103"/>
      <c r="I58" s="104"/>
      <c r="J58" s="201"/>
      <c r="K58" s="104"/>
      <c r="L58" s="103"/>
      <c r="M58" s="104"/>
      <c r="N58" s="103"/>
      <c r="O58" s="100"/>
      <c r="P58" s="99"/>
      <c r="Q58" s="99"/>
      <c r="R58" s="123"/>
      <c r="S58" s="104"/>
      <c r="T58" s="201"/>
      <c r="U58" s="104"/>
      <c r="V58" s="103"/>
      <c r="W58" s="107"/>
      <c r="X58" s="194"/>
      <c r="Y58" s="194"/>
      <c r="Z58" s="99"/>
      <c r="AA58" s="124"/>
      <c r="AB58" s="178"/>
      <c r="AC58" s="98"/>
      <c r="AD58" s="179"/>
      <c r="AE58" s="98"/>
      <c r="AF58" s="98"/>
      <c r="AG58" s="123"/>
      <c r="AH58" s="99"/>
      <c r="AI58" s="123"/>
      <c r="AJ58" s="98"/>
      <c r="AK58" s="98"/>
      <c r="AL58" s="98"/>
      <c r="AM58" s="98"/>
      <c r="AN58" s="98"/>
      <c r="AO58" s="123"/>
      <c r="AP58" s="99"/>
      <c r="AQ58" s="4"/>
      <c r="AR58" s="47">
        <f t="shared" si="2"/>
        <v>0</v>
      </c>
      <c r="AT58" s="49">
        <f t="shared" si="3"/>
        <v>0</v>
      </c>
      <c r="AW58" s="12"/>
    </row>
    <row r="59" spans="1:49" ht="13.5" thickBot="1">
      <c r="A59" s="55">
        <v>53</v>
      </c>
      <c r="B59" s="162" t="s">
        <v>22</v>
      </c>
      <c r="C59" s="163" t="s">
        <v>233</v>
      </c>
      <c r="D59" s="58" t="s">
        <v>232</v>
      </c>
      <c r="E59" s="56">
        <v>1301</v>
      </c>
      <c r="F59" s="99"/>
      <c r="G59" s="104"/>
      <c r="H59" s="103"/>
      <c r="I59" s="104"/>
      <c r="J59" s="201"/>
      <c r="K59" s="104"/>
      <c r="L59" s="103"/>
      <c r="M59" s="104"/>
      <c r="N59" s="103"/>
      <c r="O59" s="100"/>
      <c r="P59" s="99"/>
      <c r="Q59" s="99"/>
      <c r="R59" s="123"/>
      <c r="S59" s="104"/>
      <c r="T59" s="201"/>
      <c r="U59" s="104"/>
      <c r="V59" s="103"/>
      <c r="W59" s="107"/>
      <c r="X59" s="194"/>
      <c r="Y59" s="194"/>
      <c r="Z59" s="99"/>
      <c r="AA59" s="124"/>
      <c r="AB59" s="178"/>
      <c r="AC59" s="98"/>
      <c r="AD59" s="179"/>
      <c r="AE59" s="98"/>
      <c r="AF59" s="98"/>
      <c r="AG59" s="123"/>
      <c r="AH59" s="99"/>
      <c r="AI59" s="123"/>
      <c r="AJ59" s="98"/>
      <c r="AK59" s="98"/>
      <c r="AL59" s="98"/>
      <c r="AM59" s="98"/>
      <c r="AN59" s="98"/>
      <c r="AO59" s="123"/>
      <c r="AP59" s="99"/>
      <c r="AQ59" s="4"/>
      <c r="AR59" s="47">
        <f t="shared" si="2"/>
        <v>0</v>
      </c>
      <c r="AT59" s="49">
        <f t="shared" si="3"/>
        <v>0</v>
      </c>
      <c r="AW59" s="12"/>
    </row>
    <row r="60" spans="1:49" ht="13.5" thickBot="1">
      <c r="A60" s="55">
        <v>54</v>
      </c>
      <c r="B60" s="162" t="s">
        <v>141</v>
      </c>
      <c r="C60" s="163" t="s">
        <v>139</v>
      </c>
      <c r="D60" s="58" t="s">
        <v>138</v>
      </c>
      <c r="E60" s="56">
        <v>1364</v>
      </c>
      <c r="F60" s="99"/>
      <c r="G60" s="104"/>
      <c r="H60" s="103"/>
      <c r="I60" s="104"/>
      <c r="J60" s="201"/>
      <c r="K60" s="104"/>
      <c r="L60" s="103"/>
      <c r="M60" s="104"/>
      <c r="N60" s="103"/>
      <c r="O60" s="100"/>
      <c r="P60" s="99"/>
      <c r="Q60" s="99"/>
      <c r="R60" s="123"/>
      <c r="S60" s="104"/>
      <c r="T60" s="201"/>
      <c r="U60" s="104"/>
      <c r="V60" s="103"/>
      <c r="W60" s="107"/>
      <c r="X60" s="194"/>
      <c r="Y60" s="194"/>
      <c r="Z60" s="99"/>
      <c r="AA60" s="124"/>
      <c r="AB60" s="178"/>
      <c r="AC60" s="98"/>
      <c r="AD60" s="179"/>
      <c r="AE60" s="98"/>
      <c r="AF60" s="98"/>
      <c r="AG60" s="123"/>
      <c r="AH60" s="99"/>
      <c r="AI60" s="123"/>
      <c r="AJ60" s="98"/>
      <c r="AK60" s="98"/>
      <c r="AL60" s="98"/>
      <c r="AM60" s="98"/>
      <c r="AN60" s="98"/>
      <c r="AO60" s="123"/>
      <c r="AP60" s="99"/>
      <c r="AQ60" s="4"/>
      <c r="AR60" s="47">
        <f>SUM(F60:AP60)</f>
        <v>0</v>
      </c>
      <c r="AT60" s="49">
        <f t="shared" si="3"/>
        <v>0</v>
      </c>
      <c r="AW60" s="12"/>
    </row>
    <row r="61" spans="1:49" ht="13.5" thickBot="1">
      <c r="A61" s="55">
        <v>55</v>
      </c>
      <c r="B61" s="162" t="str">
        <f>gennaio!B61</f>
        <v>IRLANDA</v>
      </c>
      <c r="C61" s="163" t="str">
        <f>gennaio!C61</f>
        <v>Cork</v>
      </c>
      <c r="D61" s="58" t="str">
        <f>gennaio!D61</f>
        <v>ORK</v>
      </c>
      <c r="E61" s="56">
        <f>gennaio!E61</f>
        <v>600</v>
      </c>
      <c r="F61" s="99"/>
      <c r="G61" s="104"/>
      <c r="H61" s="103"/>
      <c r="I61" s="104"/>
      <c r="J61" s="201"/>
      <c r="K61" s="104"/>
      <c r="L61" s="103"/>
      <c r="M61" s="104"/>
      <c r="N61" s="103"/>
      <c r="O61" s="100"/>
      <c r="P61" s="99"/>
      <c r="Q61" s="99"/>
      <c r="R61" s="123"/>
      <c r="S61" s="104"/>
      <c r="T61" s="201"/>
      <c r="U61" s="104"/>
      <c r="V61" s="103"/>
      <c r="W61" s="107"/>
      <c r="X61" s="194"/>
      <c r="Y61" s="194"/>
      <c r="Z61" s="99"/>
      <c r="AA61" s="124"/>
      <c r="AB61" s="178"/>
      <c r="AC61" s="98"/>
      <c r="AD61" s="179"/>
      <c r="AE61" s="98"/>
      <c r="AF61" s="98"/>
      <c r="AG61" s="123"/>
      <c r="AH61" s="99"/>
      <c r="AI61" s="123"/>
      <c r="AJ61" s="98"/>
      <c r="AK61" s="98"/>
      <c r="AL61" s="98"/>
      <c r="AM61" s="98"/>
      <c r="AN61" s="98"/>
      <c r="AO61" s="123"/>
      <c r="AP61" s="99"/>
      <c r="AQ61" s="4"/>
      <c r="AR61" s="47">
        <f t="shared" si="2"/>
        <v>0</v>
      </c>
      <c r="AT61" s="49">
        <f t="shared" si="3"/>
        <v>0</v>
      </c>
      <c r="AW61" s="12"/>
    </row>
    <row r="62" spans="1:49" ht="13.5" thickBot="1">
      <c r="A62" s="55">
        <v>56</v>
      </c>
      <c r="B62" s="162" t="s">
        <v>0</v>
      </c>
      <c r="C62" s="190" t="s">
        <v>268</v>
      </c>
      <c r="D62" s="58" t="s">
        <v>267</v>
      </c>
      <c r="E62" s="56">
        <v>1340</v>
      </c>
      <c r="F62" s="99"/>
      <c r="G62" s="104"/>
      <c r="H62" s="103"/>
      <c r="I62" s="104"/>
      <c r="J62" s="201"/>
      <c r="K62" s="104"/>
      <c r="L62" s="103"/>
      <c r="M62" s="104"/>
      <c r="N62" s="103"/>
      <c r="O62" s="100"/>
      <c r="P62" s="99"/>
      <c r="Q62" s="99"/>
      <c r="R62" s="123"/>
      <c r="S62" s="104"/>
      <c r="T62" s="201"/>
      <c r="U62" s="104"/>
      <c r="V62" s="103"/>
      <c r="W62" s="107"/>
      <c r="X62" s="194"/>
      <c r="Y62" s="194"/>
      <c r="Z62" s="99"/>
      <c r="AA62" s="124"/>
      <c r="AB62" s="178"/>
      <c r="AC62" s="98"/>
      <c r="AD62" s="179"/>
      <c r="AE62" s="98"/>
      <c r="AF62" s="98"/>
      <c r="AG62" s="123"/>
      <c r="AH62" s="99"/>
      <c r="AI62" s="123"/>
      <c r="AJ62" s="98"/>
      <c r="AK62" s="98"/>
      <c r="AL62" s="98"/>
      <c r="AM62" s="98"/>
      <c r="AN62" s="98"/>
      <c r="AO62" s="123"/>
      <c r="AP62" s="99"/>
      <c r="AQ62" s="4"/>
      <c r="AR62" s="47">
        <f t="shared" si="2"/>
        <v>0</v>
      </c>
      <c r="AT62" s="49">
        <f t="shared" si="3"/>
        <v>0</v>
      </c>
      <c r="AW62" s="12"/>
    </row>
    <row r="63" spans="1:49" ht="13.5" thickBot="1">
      <c r="A63" s="55">
        <v>57</v>
      </c>
      <c r="B63" s="162" t="s">
        <v>4</v>
      </c>
      <c r="C63" s="163" t="s">
        <v>133</v>
      </c>
      <c r="D63" s="58" t="s">
        <v>132</v>
      </c>
      <c r="E63" s="56">
        <v>1035</v>
      </c>
      <c r="F63" s="99"/>
      <c r="G63" s="104"/>
      <c r="H63" s="103"/>
      <c r="I63" s="104"/>
      <c r="J63" s="201"/>
      <c r="K63" s="104"/>
      <c r="L63" s="103"/>
      <c r="M63" s="104" t="s">
        <v>206</v>
      </c>
      <c r="N63" s="103"/>
      <c r="O63" s="100"/>
      <c r="P63" s="99"/>
      <c r="Q63" s="99"/>
      <c r="R63" s="123"/>
      <c r="S63" s="104"/>
      <c r="T63" s="201"/>
      <c r="U63" s="104"/>
      <c r="V63" s="103"/>
      <c r="W63" s="107"/>
      <c r="X63" s="194"/>
      <c r="Y63" s="194"/>
      <c r="Z63" s="99"/>
      <c r="AA63" s="124"/>
      <c r="AB63" s="178"/>
      <c r="AC63" s="98"/>
      <c r="AD63" s="179"/>
      <c r="AE63" s="98"/>
      <c r="AF63" s="98"/>
      <c r="AG63" s="123"/>
      <c r="AH63" s="99"/>
      <c r="AI63" s="123"/>
      <c r="AJ63" s="98"/>
      <c r="AK63" s="98"/>
      <c r="AL63" s="98"/>
      <c r="AM63" s="98"/>
      <c r="AN63" s="98"/>
      <c r="AO63" s="123"/>
      <c r="AP63" s="99"/>
      <c r="AQ63" s="4"/>
      <c r="AR63" s="47">
        <f t="shared" si="2"/>
        <v>0</v>
      </c>
      <c r="AT63" s="49">
        <f t="shared" si="3"/>
        <v>0</v>
      </c>
      <c r="AW63" s="12"/>
    </row>
    <row r="64" spans="1:49" ht="13.5" thickBot="1">
      <c r="A64" s="55">
        <v>58</v>
      </c>
      <c r="B64" s="162" t="s">
        <v>244</v>
      </c>
      <c r="C64" s="163" t="s">
        <v>243</v>
      </c>
      <c r="D64" s="58" t="s">
        <v>242</v>
      </c>
      <c r="E64" s="56">
        <v>515</v>
      </c>
      <c r="F64" s="99"/>
      <c r="G64" s="104"/>
      <c r="H64" s="103"/>
      <c r="I64" s="104"/>
      <c r="J64" s="201"/>
      <c r="K64" s="104"/>
      <c r="L64" s="103"/>
      <c r="M64" s="104"/>
      <c r="N64" s="103"/>
      <c r="O64" s="100"/>
      <c r="P64" s="99"/>
      <c r="Q64" s="99"/>
      <c r="R64" s="123"/>
      <c r="S64" s="104"/>
      <c r="T64" s="201"/>
      <c r="U64" s="104"/>
      <c r="V64" s="103"/>
      <c r="W64" s="107"/>
      <c r="X64" s="194"/>
      <c r="Y64" s="194"/>
      <c r="Z64" s="99"/>
      <c r="AA64" s="124"/>
      <c r="AB64" s="178"/>
      <c r="AC64" s="98"/>
      <c r="AD64" s="179"/>
      <c r="AE64" s="98"/>
      <c r="AF64" s="98"/>
      <c r="AG64" s="123"/>
      <c r="AH64" s="99"/>
      <c r="AI64" s="123"/>
      <c r="AJ64" s="98"/>
      <c r="AK64" s="98"/>
      <c r="AL64" s="98"/>
      <c r="AM64" s="98"/>
      <c r="AN64" s="98"/>
      <c r="AO64" s="123"/>
      <c r="AP64" s="99"/>
      <c r="AQ64" s="4"/>
      <c r="AR64" s="47">
        <f t="shared" si="2"/>
        <v>0</v>
      </c>
      <c r="AT64" s="49">
        <f t="shared" si="3"/>
        <v>0</v>
      </c>
      <c r="AW64" s="12"/>
    </row>
    <row r="65" spans="1:49" ht="13.5" thickBot="1">
      <c r="A65" s="55">
        <v>59</v>
      </c>
      <c r="B65" s="162" t="s">
        <v>4</v>
      </c>
      <c r="C65" s="163" t="s">
        <v>250</v>
      </c>
      <c r="D65" s="58" t="s">
        <v>249</v>
      </c>
      <c r="E65" s="56">
        <v>589</v>
      </c>
      <c r="F65" s="99"/>
      <c r="G65" s="104"/>
      <c r="H65" s="103"/>
      <c r="I65" s="104"/>
      <c r="J65" s="201"/>
      <c r="K65" s="104"/>
      <c r="L65" s="103"/>
      <c r="M65" s="104"/>
      <c r="N65" s="103"/>
      <c r="O65" s="100"/>
      <c r="P65" s="99"/>
      <c r="Q65" s="99"/>
      <c r="R65" s="123"/>
      <c r="S65" s="104"/>
      <c r="T65" s="201"/>
      <c r="U65" s="104"/>
      <c r="V65" s="103"/>
      <c r="W65" s="107"/>
      <c r="X65" s="194"/>
      <c r="Y65" s="194"/>
      <c r="Z65" s="99"/>
      <c r="AA65" s="124"/>
      <c r="AB65" s="178"/>
      <c r="AC65" s="98"/>
      <c r="AD65" s="179"/>
      <c r="AE65" s="98"/>
      <c r="AF65" s="98"/>
      <c r="AG65" s="123"/>
      <c r="AH65" s="99"/>
      <c r="AI65" s="123"/>
      <c r="AJ65" s="98"/>
      <c r="AK65" s="98"/>
      <c r="AL65" s="98"/>
      <c r="AM65" s="98"/>
      <c r="AN65" s="98"/>
      <c r="AO65" s="123"/>
      <c r="AP65" s="99"/>
      <c r="AQ65" s="4"/>
      <c r="AR65" s="47">
        <f t="shared" si="2"/>
        <v>0</v>
      </c>
      <c r="AT65" s="49">
        <f t="shared" si="3"/>
        <v>0</v>
      </c>
      <c r="AW65" s="12"/>
    </row>
    <row r="66" spans="1:49" ht="13.5" thickBot="1">
      <c r="A66" s="55">
        <v>60</v>
      </c>
      <c r="B66" s="162" t="str">
        <f>gennaio!B66</f>
        <v>BALEARI</v>
      </c>
      <c r="C66" s="163" t="str">
        <f>gennaio!C66</f>
        <v>Palma mall.</v>
      </c>
      <c r="D66" s="58" t="str">
        <f>gennaio!D66</f>
        <v>PMI</v>
      </c>
      <c r="E66" s="56">
        <f>gennaio!E66</f>
        <v>1385</v>
      </c>
      <c r="F66" s="99"/>
      <c r="G66" s="104"/>
      <c r="H66" s="103"/>
      <c r="I66" s="104"/>
      <c r="J66" s="201"/>
      <c r="K66" s="104"/>
      <c r="L66" s="103"/>
      <c r="M66" s="104"/>
      <c r="N66" s="103"/>
      <c r="O66" s="100"/>
      <c r="P66" s="99"/>
      <c r="Q66" s="99"/>
      <c r="R66" s="123"/>
      <c r="S66" s="104"/>
      <c r="T66" s="201"/>
      <c r="U66" s="104"/>
      <c r="V66" s="103"/>
      <c r="W66" s="107"/>
      <c r="X66" s="194"/>
      <c r="Y66" s="194"/>
      <c r="Z66" s="99"/>
      <c r="AA66" s="124"/>
      <c r="AB66" s="178"/>
      <c r="AC66" s="98"/>
      <c r="AD66" s="179"/>
      <c r="AE66" s="98"/>
      <c r="AF66" s="98"/>
      <c r="AG66" s="123"/>
      <c r="AH66" s="99"/>
      <c r="AI66" s="123"/>
      <c r="AJ66" s="98"/>
      <c r="AK66" s="98"/>
      <c r="AL66" s="98"/>
      <c r="AM66" s="98"/>
      <c r="AN66" s="98"/>
      <c r="AO66" s="123"/>
      <c r="AP66" s="99"/>
      <c r="AQ66" s="4"/>
      <c r="AR66" s="47">
        <f t="shared" si="2"/>
        <v>0</v>
      </c>
      <c r="AT66" s="49">
        <f t="shared" si="3"/>
        <v>0</v>
      </c>
      <c r="AW66" s="12"/>
    </row>
    <row r="67" spans="1:49" ht="13.5" thickBot="1">
      <c r="A67" s="55">
        <v>61</v>
      </c>
      <c r="B67" s="162" t="str">
        <f>gennaio!B67</f>
        <v>ITALIA</v>
      </c>
      <c r="C67" s="190" t="str">
        <f>gennaio!C67</f>
        <v>Palermo</v>
      </c>
      <c r="D67" s="58" t="str">
        <f>gennaio!D67</f>
        <v>PMO</v>
      </c>
      <c r="E67" s="56">
        <f>gennaio!E67</f>
        <v>1823</v>
      </c>
      <c r="F67" s="99"/>
      <c r="G67" s="104"/>
      <c r="H67" s="103"/>
      <c r="I67" s="104"/>
      <c r="J67" s="201"/>
      <c r="K67" s="104"/>
      <c r="L67" s="103"/>
      <c r="M67" s="104"/>
      <c r="N67" s="103"/>
      <c r="O67" s="100"/>
      <c r="P67" s="99"/>
      <c r="Q67" s="99"/>
      <c r="R67" s="123"/>
      <c r="S67" s="104"/>
      <c r="T67" s="201"/>
      <c r="U67" s="104"/>
      <c r="V67" s="103"/>
      <c r="W67" s="107"/>
      <c r="X67" s="194"/>
      <c r="Y67" s="194"/>
      <c r="Z67" s="99"/>
      <c r="AA67" s="124"/>
      <c r="AB67" s="178"/>
      <c r="AC67" s="98"/>
      <c r="AD67" s="179"/>
      <c r="AE67" s="98"/>
      <c r="AF67" s="98"/>
      <c r="AG67" s="123"/>
      <c r="AH67" s="99"/>
      <c r="AI67" s="123"/>
      <c r="AJ67" s="98"/>
      <c r="AK67" s="98"/>
      <c r="AL67" s="98"/>
      <c r="AM67" s="98"/>
      <c r="AN67" s="98"/>
      <c r="AO67" s="123"/>
      <c r="AP67" s="99"/>
      <c r="AQ67" s="4"/>
      <c r="AR67" s="47">
        <f t="shared" si="2"/>
        <v>0</v>
      </c>
      <c r="AT67" s="49">
        <f t="shared" si="3"/>
        <v>0</v>
      </c>
      <c r="AW67" s="12"/>
    </row>
    <row r="68" spans="1:49" ht="13.5" thickBot="1">
      <c r="A68" s="55">
        <v>62</v>
      </c>
      <c r="B68" s="162" t="str">
        <f>gennaio!B68</f>
        <v>POLONIA</v>
      </c>
      <c r="C68" s="163" t="str">
        <f>gennaio!C68</f>
        <v>Poznan</v>
      </c>
      <c r="D68" s="58" t="str">
        <f>gennaio!D68</f>
        <v>POZ</v>
      </c>
      <c r="E68" s="56">
        <f>gennaio!E68</f>
        <v>1135</v>
      </c>
      <c r="F68" s="99"/>
      <c r="G68" s="104"/>
      <c r="H68" s="103"/>
      <c r="I68" s="104"/>
      <c r="J68" s="201"/>
      <c r="K68" s="104"/>
      <c r="L68" s="103"/>
      <c r="M68" s="104"/>
      <c r="N68" s="103"/>
      <c r="O68" s="100"/>
      <c r="P68" s="99"/>
      <c r="Q68" s="99"/>
      <c r="R68" s="123"/>
      <c r="S68" s="104"/>
      <c r="T68" s="201"/>
      <c r="U68" s="104"/>
      <c r="V68" s="103" t="s">
        <v>206</v>
      </c>
      <c r="W68" s="107"/>
      <c r="X68" s="194"/>
      <c r="Y68" s="194"/>
      <c r="Z68" s="99"/>
      <c r="AA68" s="124"/>
      <c r="AB68" s="178"/>
      <c r="AC68" s="98"/>
      <c r="AD68" s="179"/>
      <c r="AE68" s="98"/>
      <c r="AF68" s="98"/>
      <c r="AG68" s="123"/>
      <c r="AH68" s="99"/>
      <c r="AI68" s="123"/>
      <c r="AJ68" s="98"/>
      <c r="AK68" s="98"/>
      <c r="AL68" s="98"/>
      <c r="AM68" s="98"/>
      <c r="AN68" s="98"/>
      <c r="AO68" s="123"/>
      <c r="AP68" s="99"/>
      <c r="AQ68" s="4"/>
      <c r="AR68" s="47">
        <f t="shared" si="2"/>
        <v>0</v>
      </c>
      <c r="AT68" s="49">
        <f t="shared" si="3"/>
        <v>0</v>
      </c>
      <c r="AW68" s="12"/>
    </row>
    <row r="69" spans="1:49" ht="13.5" thickBot="1">
      <c r="A69" s="55">
        <v>63</v>
      </c>
      <c r="B69" s="162" t="s">
        <v>0</v>
      </c>
      <c r="C69" s="190" t="s">
        <v>248</v>
      </c>
      <c r="D69" s="58" t="s">
        <v>247</v>
      </c>
      <c r="E69" s="56">
        <v>1183</v>
      </c>
      <c r="F69" s="99"/>
      <c r="G69" s="104"/>
      <c r="H69" s="103"/>
      <c r="I69" s="104"/>
      <c r="J69" s="201"/>
      <c r="K69" s="104"/>
      <c r="L69" s="103"/>
      <c r="M69" s="104"/>
      <c r="N69" s="103" t="s">
        <v>206</v>
      </c>
      <c r="O69" s="100"/>
      <c r="P69" s="99"/>
      <c r="Q69" s="99"/>
      <c r="R69" s="123"/>
      <c r="S69" s="104"/>
      <c r="T69" s="201" t="s">
        <v>206</v>
      </c>
      <c r="U69" s="104"/>
      <c r="V69" s="103"/>
      <c r="W69" s="107"/>
      <c r="X69" s="194"/>
      <c r="Y69" s="194"/>
      <c r="Z69" s="99"/>
      <c r="AA69" s="124"/>
      <c r="AB69" s="178"/>
      <c r="AC69" s="98"/>
      <c r="AD69" s="179"/>
      <c r="AE69" s="98"/>
      <c r="AF69" s="98"/>
      <c r="AG69" s="123"/>
      <c r="AH69" s="99"/>
      <c r="AI69" s="123"/>
      <c r="AJ69" s="98"/>
      <c r="AK69" s="98"/>
      <c r="AL69" s="98"/>
      <c r="AM69" s="98"/>
      <c r="AN69" s="98"/>
      <c r="AO69" s="123"/>
      <c r="AP69" s="99"/>
      <c r="AQ69" s="4"/>
      <c r="AR69" s="47">
        <f t="shared" si="2"/>
        <v>0</v>
      </c>
      <c r="AT69" s="49">
        <f t="shared" si="3"/>
        <v>0</v>
      </c>
      <c r="AW69" s="12"/>
    </row>
    <row r="70" spans="1:49" ht="13.5" thickBot="1">
      <c r="A70" s="55">
        <v>64</v>
      </c>
      <c r="B70" s="162" t="s">
        <v>4</v>
      </c>
      <c r="C70" s="163" t="s">
        <v>184</v>
      </c>
      <c r="D70" s="58" t="s">
        <v>183</v>
      </c>
      <c r="E70" s="56">
        <v>947</v>
      </c>
      <c r="F70" s="99"/>
      <c r="G70" s="104"/>
      <c r="H70" s="103"/>
      <c r="I70" s="104"/>
      <c r="J70" s="201"/>
      <c r="K70" s="104"/>
      <c r="L70" s="103"/>
      <c r="M70" s="104"/>
      <c r="N70" s="103"/>
      <c r="O70" s="100"/>
      <c r="P70" s="99"/>
      <c r="Q70" s="99"/>
      <c r="R70" s="123"/>
      <c r="S70" s="104"/>
      <c r="T70" s="201"/>
      <c r="U70" s="104"/>
      <c r="V70" s="103"/>
      <c r="W70" s="107"/>
      <c r="X70" s="194"/>
      <c r="Y70" s="194"/>
      <c r="Z70" s="99"/>
      <c r="AA70" s="124"/>
      <c r="AB70" s="178"/>
      <c r="AC70" s="98"/>
      <c r="AD70" s="179"/>
      <c r="AE70" s="98"/>
      <c r="AF70" s="98"/>
      <c r="AG70" s="123"/>
      <c r="AH70" s="99"/>
      <c r="AI70" s="123"/>
      <c r="AJ70" s="98"/>
      <c r="AK70" s="98"/>
      <c r="AL70" s="98"/>
      <c r="AM70" s="98"/>
      <c r="AN70" s="98"/>
      <c r="AO70" s="123"/>
      <c r="AP70" s="99"/>
      <c r="AQ70" s="4"/>
      <c r="AR70" s="47">
        <f t="shared" si="2"/>
        <v>0</v>
      </c>
      <c r="AT70" s="49">
        <f t="shared" si="3"/>
        <v>0</v>
      </c>
      <c r="AW70" s="12"/>
    </row>
    <row r="71" spans="1:49" ht="13.5" thickBot="1">
      <c r="A71" s="55">
        <v>65</v>
      </c>
      <c r="B71" s="162" t="s">
        <v>261</v>
      </c>
      <c r="C71" s="163" t="s">
        <v>260</v>
      </c>
      <c r="D71" s="58" t="s">
        <v>259</v>
      </c>
      <c r="E71" s="56">
        <v>1272</v>
      </c>
      <c r="F71" s="99"/>
      <c r="G71" s="104"/>
      <c r="H71" s="103"/>
      <c r="I71" s="104"/>
      <c r="J71" s="201"/>
      <c r="K71" s="104"/>
      <c r="L71" s="103"/>
      <c r="M71" s="104"/>
      <c r="N71" s="103"/>
      <c r="O71" s="100"/>
      <c r="P71" s="99"/>
      <c r="Q71" s="99"/>
      <c r="R71" s="123"/>
      <c r="S71" s="104"/>
      <c r="T71" s="201"/>
      <c r="U71" s="104"/>
      <c r="V71" s="103"/>
      <c r="W71" s="107"/>
      <c r="X71" s="194"/>
      <c r="Y71" s="194"/>
      <c r="Z71" s="99"/>
      <c r="AA71" s="124"/>
      <c r="AB71" s="178"/>
      <c r="AC71" s="98"/>
      <c r="AD71" s="179"/>
      <c r="AE71" s="98"/>
      <c r="AF71" s="98"/>
      <c r="AG71" s="123"/>
      <c r="AH71" s="99"/>
      <c r="AI71" s="123"/>
      <c r="AJ71" s="98"/>
      <c r="AK71" s="98"/>
      <c r="AL71" s="98"/>
      <c r="AM71" s="98"/>
      <c r="AN71" s="98"/>
      <c r="AO71" s="123"/>
      <c r="AP71" s="99"/>
      <c r="AQ71" s="4"/>
      <c r="AR71" s="47">
        <f t="shared" si="2"/>
        <v>0</v>
      </c>
      <c r="AT71" s="49">
        <f t="shared" si="3"/>
        <v>0</v>
      </c>
      <c r="AW71" s="12"/>
    </row>
    <row r="72" spans="1:49" ht="13.5" thickBot="1">
      <c r="A72" s="55">
        <v>66</v>
      </c>
      <c r="B72" s="162" t="s">
        <v>4</v>
      </c>
      <c r="C72" s="163" t="s">
        <v>263</v>
      </c>
      <c r="D72" s="58" t="s">
        <v>262</v>
      </c>
      <c r="E72" s="56">
        <v>847</v>
      </c>
      <c r="F72" s="99"/>
      <c r="G72" s="104"/>
      <c r="H72" s="103"/>
      <c r="I72" s="104"/>
      <c r="J72" s="201"/>
      <c r="K72" s="104"/>
      <c r="L72" s="103"/>
      <c r="M72" s="104"/>
      <c r="N72" s="103"/>
      <c r="O72" s="100"/>
      <c r="P72" s="99"/>
      <c r="Q72" s="99"/>
      <c r="R72" s="123"/>
      <c r="S72" s="104"/>
      <c r="T72" s="201"/>
      <c r="U72" s="104"/>
      <c r="V72" s="103"/>
      <c r="W72" s="107"/>
      <c r="X72" s="194"/>
      <c r="Y72" s="194"/>
      <c r="Z72" s="99"/>
      <c r="AA72" s="124"/>
      <c r="AB72" s="178"/>
      <c r="AC72" s="98"/>
      <c r="AD72" s="179"/>
      <c r="AE72" s="98"/>
      <c r="AF72" s="98"/>
      <c r="AG72" s="123"/>
      <c r="AH72" s="99"/>
      <c r="AI72" s="123"/>
      <c r="AJ72" s="98"/>
      <c r="AK72" s="98"/>
      <c r="AL72" s="98"/>
      <c r="AM72" s="98"/>
      <c r="AN72" s="98"/>
      <c r="AO72" s="123"/>
      <c r="AP72" s="99"/>
      <c r="AQ72" s="4"/>
      <c r="AR72" s="47">
        <f t="shared" si="2"/>
        <v>0</v>
      </c>
      <c r="AT72" s="49">
        <f t="shared" si="3"/>
        <v>0</v>
      </c>
      <c r="AW72" s="12"/>
    </row>
    <row r="73" spans="1:49" ht="13.5" thickBot="1">
      <c r="A73" s="55">
        <v>67</v>
      </c>
      <c r="B73" s="162" t="str">
        <f>gennaio!B73</f>
        <v>SPAGNA</v>
      </c>
      <c r="C73" s="163" t="str">
        <f>gennaio!C73</f>
        <v>Reus</v>
      </c>
      <c r="D73" s="58" t="str">
        <f>gennaio!D73</f>
        <v>REU</v>
      </c>
      <c r="E73" s="56">
        <f>gennaio!E73</f>
        <v>1195</v>
      </c>
      <c r="F73" s="99"/>
      <c r="G73" s="104"/>
      <c r="H73" s="103"/>
      <c r="I73" s="104"/>
      <c r="J73" s="201"/>
      <c r="K73" s="104"/>
      <c r="L73" s="103"/>
      <c r="M73" s="104"/>
      <c r="N73" s="103"/>
      <c r="O73" s="100"/>
      <c r="P73" s="99"/>
      <c r="Q73" s="99"/>
      <c r="R73" s="123"/>
      <c r="S73" s="104"/>
      <c r="T73" s="201"/>
      <c r="U73" s="104"/>
      <c r="V73" s="103"/>
      <c r="W73" s="107"/>
      <c r="X73" s="194"/>
      <c r="Y73" s="194"/>
      <c r="Z73" s="99"/>
      <c r="AA73" s="124"/>
      <c r="AB73" s="178"/>
      <c r="AC73" s="98"/>
      <c r="AD73" s="179"/>
      <c r="AE73" s="98"/>
      <c r="AF73" s="98"/>
      <c r="AG73" s="123"/>
      <c r="AH73" s="99"/>
      <c r="AI73" s="123"/>
      <c r="AJ73" s="98"/>
      <c r="AK73" s="98"/>
      <c r="AL73" s="98"/>
      <c r="AM73" s="98"/>
      <c r="AN73" s="98"/>
      <c r="AO73" s="123"/>
      <c r="AP73" s="99"/>
      <c r="AQ73" s="4"/>
      <c r="AR73" s="47">
        <f t="shared" si="2"/>
        <v>0</v>
      </c>
      <c r="AT73" s="49">
        <f t="shared" si="3"/>
        <v>0</v>
      </c>
      <c r="AW73" s="12"/>
    </row>
    <row r="74" spans="1:49" ht="13.5" thickBot="1">
      <c r="A74" s="55">
        <v>68</v>
      </c>
      <c r="B74" s="162" t="s">
        <v>0</v>
      </c>
      <c r="C74" s="190" t="s">
        <v>155</v>
      </c>
      <c r="D74" s="58" t="s">
        <v>154</v>
      </c>
      <c r="E74" s="56">
        <v>1268</v>
      </c>
      <c r="F74" s="99"/>
      <c r="G74" s="104"/>
      <c r="H74" s="103"/>
      <c r="I74" s="104"/>
      <c r="J74" s="201"/>
      <c r="K74" s="104"/>
      <c r="L74" s="103"/>
      <c r="M74" s="104"/>
      <c r="N74" s="103"/>
      <c r="O74" s="100"/>
      <c r="P74" s="99"/>
      <c r="Q74" s="99"/>
      <c r="R74" s="123"/>
      <c r="S74" s="104"/>
      <c r="T74" s="201"/>
      <c r="U74" s="104"/>
      <c r="V74" s="103"/>
      <c r="W74" s="107"/>
      <c r="X74" s="194"/>
      <c r="Y74" s="194"/>
      <c r="Z74" s="99"/>
      <c r="AA74" s="124"/>
      <c r="AB74" s="178"/>
      <c r="AC74" s="98"/>
      <c r="AD74" s="179"/>
      <c r="AE74" s="98"/>
      <c r="AF74" s="98"/>
      <c r="AG74" s="123"/>
      <c r="AH74" s="99"/>
      <c r="AI74" s="123"/>
      <c r="AJ74" s="98"/>
      <c r="AK74" s="98"/>
      <c r="AL74" s="98"/>
      <c r="AM74" s="98"/>
      <c r="AN74" s="98"/>
      <c r="AO74" s="123"/>
      <c r="AP74" s="99"/>
      <c r="AQ74" s="4"/>
      <c r="AR74" s="47">
        <f t="shared" si="2"/>
        <v>0</v>
      </c>
      <c r="AT74" s="49">
        <f t="shared" si="3"/>
        <v>0</v>
      </c>
      <c r="AW74" s="12"/>
    </row>
    <row r="75" spans="1:49" ht="13.5" thickBot="1">
      <c r="A75" s="55">
        <v>69</v>
      </c>
      <c r="B75" s="162" t="str">
        <f>gennaio!B75</f>
        <v>LETTONIA</v>
      </c>
      <c r="C75" s="163" t="str">
        <f>gennaio!C75</f>
        <v>Riga</v>
      </c>
      <c r="D75" s="58" t="str">
        <f>gennaio!D75</f>
        <v>RIX</v>
      </c>
      <c r="E75" s="56">
        <f>gennaio!E75</f>
        <v>1630</v>
      </c>
      <c r="F75" s="99"/>
      <c r="G75" s="104"/>
      <c r="H75" s="103"/>
      <c r="I75" s="104"/>
      <c r="J75" s="201"/>
      <c r="K75" s="104"/>
      <c r="L75" s="103"/>
      <c r="M75" s="104"/>
      <c r="N75" s="103"/>
      <c r="O75" s="100"/>
      <c r="P75" s="99"/>
      <c r="Q75" s="99"/>
      <c r="R75" s="123"/>
      <c r="S75" s="104"/>
      <c r="T75" s="201"/>
      <c r="U75" s="104"/>
      <c r="V75" s="103"/>
      <c r="W75" s="107"/>
      <c r="X75" s="194"/>
      <c r="Y75" s="194"/>
      <c r="Z75" s="99"/>
      <c r="AA75" s="124"/>
      <c r="AB75" s="178"/>
      <c r="AC75" s="98"/>
      <c r="AD75" s="179"/>
      <c r="AE75" s="98"/>
      <c r="AF75" s="98"/>
      <c r="AG75" s="123"/>
      <c r="AH75" s="99"/>
      <c r="AI75" s="123"/>
      <c r="AJ75" s="98"/>
      <c r="AK75" s="98"/>
      <c r="AL75" s="98"/>
      <c r="AM75" s="98"/>
      <c r="AN75" s="98"/>
      <c r="AO75" s="123"/>
      <c r="AP75" s="99"/>
      <c r="AQ75" s="4"/>
      <c r="AR75" s="47">
        <f t="shared" si="2"/>
        <v>0</v>
      </c>
      <c r="AT75" s="49">
        <f t="shared" si="3"/>
        <v>0</v>
      </c>
      <c r="AW75" s="12"/>
    </row>
    <row r="76" spans="1:49" ht="13.5" thickBot="1">
      <c r="A76" s="55">
        <v>70</v>
      </c>
      <c r="B76" s="162" t="str">
        <f>gennaio!B76</f>
        <v>POLONIA</v>
      </c>
      <c r="C76" s="163" t="str">
        <f>gennaio!C76</f>
        <v>Rzeszow</v>
      </c>
      <c r="D76" s="58" t="str">
        <f>gennaio!D76</f>
        <v>RZE</v>
      </c>
      <c r="E76" s="56">
        <f>gennaio!E76</f>
        <v>1536</v>
      </c>
      <c r="F76" s="99"/>
      <c r="G76" s="104"/>
      <c r="H76" s="103"/>
      <c r="I76" s="104"/>
      <c r="J76" s="201"/>
      <c r="K76" s="104"/>
      <c r="L76" s="103"/>
      <c r="M76" s="104"/>
      <c r="N76" s="103"/>
      <c r="O76" s="100"/>
      <c r="P76" s="99"/>
      <c r="Q76" s="99"/>
      <c r="R76" s="123"/>
      <c r="S76" s="104"/>
      <c r="T76" s="201"/>
      <c r="U76" s="104"/>
      <c r="V76" s="103"/>
      <c r="W76" s="107"/>
      <c r="X76" s="194"/>
      <c r="Y76" s="194"/>
      <c r="Z76" s="99"/>
      <c r="AA76" s="124"/>
      <c r="AB76" s="178"/>
      <c r="AC76" s="98"/>
      <c r="AD76" s="179"/>
      <c r="AE76" s="98"/>
      <c r="AF76" s="98"/>
      <c r="AG76" s="123"/>
      <c r="AH76" s="99"/>
      <c r="AI76" s="123"/>
      <c r="AJ76" s="98"/>
      <c r="AK76" s="98"/>
      <c r="AL76" s="98"/>
      <c r="AM76" s="98"/>
      <c r="AN76" s="98"/>
      <c r="AO76" s="123"/>
      <c r="AP76" s="99"/>
      <c r="AQ76" s="4"/>
      <c r="AR76" s="47">
        <f t="shared" si="2"/>
        <v>0</v>
      </c>
      <c r="AT76" s="49">
        <f t="shared" si="3"/>
        <v>0</v>
      </c>
      <c r="AW76" s="12"/>
    </row>
    <row r="77" spans="1:49" ht="13.5" thickBot="1">
      <c r="A77" s="55">
        <v>71</v>
      </c>
      <c r="B77" s="162" t="str">
        <f>gennaio!B77</f>
        <v>SPAGNA</v>
      </c>
      <c r="C77" s="163" t="str">
        <f>gennaio!C77</f>
        <v>Santiago Compost</v>
      </c>
      <c r="D77" s="58" t="str">
        <f>gennaio!D77</f>
        <v>SCQ</v>
      </c>
      <c r="E77" s="56">
        <f>gennaio!E77</f>
        <v>1192</v>
      </c>
      <c r="F77" s="99"/>
      <c r="G77" s="104"/>
      <c r="H77" s="103"/>
      <c r="I77" s="104"/>
      <c r="J77" s="201"/>
      <c r="K77" s="104"/>
      <c r="L77" s="103"/>
      <c r="M77" s="104"/>
      <c r="N77" s="103"/>
      <c r="O77" s="100"/>
      <c r="P77" s="99"/>
      <c r="Q77" s="99"/>
      <c r="R77" s="123"/>
      <c r="S77" s="104"/>
      <c r="T77" s="201"/>
      <c r="U77" s="104"/>
      <c r="V77" s="103"/>
      <c r="W77" s="107"/>
      <c r="X77" s="194"/>
      <c r="Y77" s="194"/>
      <c r="Z77" s="99"/>
      <c r="AA77" s="124"/>
      <c r="AB77" s="178"/>
      <c r="AC77" s="98"/>
      <c r="AD77" s="179"/>
      <c r="AE77" s="98"/>
      <c r="AF77" s="98"/>
      <c r="AG77" s="123"/>
      <c r="AH77" s="99"/>
      <c r="AI77" s="123"/>
      <c r="AJ77" s="98"/>
      <c r="AK77" s="98"/>
      <c r="AL77" s="98"/>
      <c r="AM77" s="98"/>
      <c r="AN77" s="98"/>
      <c r="AO77" s="123"/>
      <c r="AP77" s="99"/>
      <c r="AQ77" s="4"/>
      <c r="AR77" s="47">
        <f t="shared" si="2"/>
        <v>0</v>
      </c>
      <c r="AT77" s="49">
        <f t="shared" si="3"/>
        <v>0</v>
      </c>
      <c r="AW77" s="12"/>
    </row>
    <row r="78" spans="1:49" ht="13.5" thickBot="1">
      <c r="A78" s="55">
        <v>72</v>
      </c>
      <c r="B78" s="162" t="str">
        <f>gennaio!B78</f>
        <v>SPAGNA</v>
      </c>
      <c r="C78" s="163" t="str">
        <f>gennaio!C78</f>
        <v>Santander</v>
      </c>
      <c r="D78" s="58" t="str">
        <f>gennaio!D78</f>
        <v>SDR</v>
      </c>
      <c r="E78" s="56">
        <f>gennaio!E78</f>
        <v>988</v>
      </c>
      <c r="F78" s="99"/>
      <c r="G78" s="104"/>
      <c r="H78" s="103"/>
      <c r="I78" s="104"/>
      <c r="J78" s="201"/>
      <c r="K78" s="104"/>
      <c r="L78" s="103"/>
      <c r="M78" s="104"/>
      <c r="N78" s="103"/>
      <c r="O78" s="100"/>
      <c r="P78" s="99"/>
      <c r="Q78" s="99"/>
      <c r="R78" s="123"/>
      <c r="S78" s="104"/>
      <c r="T78" s="201"/>
      <c r="U78" s="104"/>
      <c r="V78" s="103"/>
      <c r="W78" s="107"/>
      <c r="X78" s="194"/>
      <c r="Y78" s="194"/>
      <c r="Z78" s="99"/>
      <c r="AA78" s="124"/>
      <c r="AB78" s="178"/>
      <c r="AC78" s="98"/>
      <c r="AD78" s="179"/>
      <c r="AE78" s="98"/>
      <c r="AF78" s="98"/>
      <c r="AG78" s="123"/>
      <c r="AH78" s="99"/>
      <c r="AI78" s="123"/>
      <c r="AJ78" s="98"/>
      <c r="AK78" s="98"/>
      <c r="AL78" s="98"/>
      <c r="AM78" s="98"/>
      <c r="AN78" s="98"/>
      <c r="AO78" s="123"/>
      <c r="AP78" s="99"/>
      <c r="AQ78" s="4"/>
      <c r="AR78" s="47">
        <f t="shared" si="2"/>
        <v>0</v>
      </c>
      <c r="AT78" s="49">
        <f t="shared" si="3"/>
        <v>0</v>
      </c>
      <c r="AW78" s="12"/>
    </row>
    <row r="79" spans="1:49" ht="13.5" thickBot="1">
      <c r="A79" s="55">
        <v>73</v>
      </c>
      <c r="B79" s="162" t="s">
        <v>6</v>
      </c>
      <c r="C79" s="163" t="s">
        <v>180</v>
      </c>
      <c r="D79" s="58" t="s">
        <v>179</v>
      </c>
      <c r="E79" s="56">
        <v>630</v>
      </c>
      <c r="F79" s="99"/>
      <c r="G79" s="104"/>
      <c r="H79" s="103"/>
      <c r="I79" s="104"/>
      <c r="J79" s="201"/>
      <c r="K79" s="104"/>
      <c r="L79" s="103"/>
      <c r="M79" s="104"/>
      <c r="N79" s="103"/>
      <c r="O79" s="100"/>
      <c r="P79" s="99"/>
      <c r="Q79" s="99"/>
      <c r="R79" s="123"/>
      <c r="S79" s="104"/>
      <c r="T79" s="201"/>
      <c r="U79" s="104"/>
      <c r="V79" s="103"/>
      <c r="W79" s="107"/>
      <c r="X79" s="194"/>
      <c r="Y79" s="194"/>
      <c r="Z79" s="99"/>
      <c r="AA79" s="124"/>
      <c r="AB79" s="178"/>
      <c r="AC79" s="98"/>
      <c r="AD79" s="179"/>
      <c r="AE79" s="98"/>
      <c r="AF79" s="98"/>
      <c r="AG79" s="123"/>
      <c r="AH79" s="99"/>
      <c r="AI79" s="123"/>
      <c r="AJ79" s="98"/>
      <c r="AK79" s="98"/>
      <c r="AL79" s="98"/>
      <c r="AM79" s="98"/>
      <c r="AN79" s="98"/>
      <c r="AO79" s="123"/>
      <c r="AP79" s="99"/>
      <c r="AQ79" s="4"/>
      <c r="AR79" s="47">
        <f>SUM(F79:AP79)</f>
        <v>0</v>
      </c>
      <c r="AT79" s="49">
        <f t="shared" si="3"/>
        <v>0</v>
      </c>
      <c r="AW79" s="12"/>
    </row>
    <row r="80" spans="1:49" ht="13.5" thickBot="1">
      <c r="A80" s="55">
        <v>74</v>
      </c>
      <c r="B80" s="162" t="s">
        <v>0</v>
      </c>
      <c r="C80" s="190" t="s">
        <v>235</v>
      </c>
      <c r="D80" s="58" t="s">
        <v>234</v>
      </c>
      <c r="E80" s="56">
        <v>1900</v>
      </c>
      <c r="F80" s="99"/>
      <c r="G80" s="104"/>
      <c r="H80" s="103"/>
      <c r="I80" s="104"/>
      <c r="J80" s="201"/>
      <c r="K80" s="104"/>
      <c r="L80" s="103"/>
      <c r="M80" s="104"/>
      <c r="N80" s="103"/>
      <c r="O80" s="100"/>
      <c r="P80" s="99"/>
      <c r="Q80" s="99"/>
      <c r="R80" s="123"/>
      <c r="S80" s="104"/>
      <c r="T80" s="201"/>
      <c r="U80" s="104"/>
      <c r="V80" s="103"/>
      <c r="W80" s="107"/>
      <c r="X80" s="194"/>
      <c r="Y80" s="194"/>
      <c r="Z80" s="99"/>
      <c r="AA80" s="124"/>
      <c r="AB80" s="178"/>
      <c r="AC80" s="98"/>
      <c r="AD80" s="179"/>
      <c r="AE80" s="98"/>
      <c r="AF80" s="98"/>
      <c r="AG80" s="123"/>
      <c r="AH80" s="99"/>
      <c r="AI80" s="123"/>
      <c r="AJ80" s="98"/>
      <c r="AK80" s="98"/>
      <c r="AL80" s="98"/>
      <c r="AM80" s="98"/>
      <c r="AN80" s="98"/>
      <c r="AO80" s="123"/>
      <c r="AP80" s="99"/>
      <c r="AQ80" s="4"/>
      <c r="AR80" s="47">
        <f t="shared" si="2"/>
        <v>0</v>
      </c>
      <c r="AT80" s="49">
        <f t="shared" si="3"/>
        <v>0</v>
      </c>
      <c r="AW80" s="12"/>
    </row>
    <row r="81" spans="1:49" ht="13.5" thickBot="1">
      <c r="A81" s="55">
        <v>75</v>
      </c>
      <c r="B81" s="162" t="str">
        <f>gennaio!B81</f>
        <v>SPAGNA</v>
      </c>
      <c r="C81" s="163" t="str">
        <f>gennaio!C81</f>
        <v>Siviglia</v>
      </c>
      <c r="D81" s="58" t="str">
        <f>gennaio!D81</f>
        <v>SVQ</v>
      </c>
      <c r="E81" s="56">
        <f>gennaio!E81</f>
        <v>1677</v>
      </c>
      <c r="F81" s="99"/>
      <c r="G81" s="104"/>
      <c r="H81" s="103"/>
      <c r="I81" s="104"/>
      <c r="J81" s="201"/>
      <c r="K81" s="104"/>
      <c r="L81" s="103"/>
      <c r="M81" s="104"/>
      <c r="N81" s="103"/>
      <c r="O81" s="100"/>
      <c r="P81" s="99"/>
      <c r="Q81" s="99"/>
      <c r="R81" s="123"/>
      <c r="S81" s="104"/>
      <c r="T81" s="201"/>
      <c r="U81" s="104"/>
      <c r="V81" s="103"/>
      <c r="W81" s="107"/>
      <c r="X81" s="194"/>
      <c r="Y81" s="194"/>
      <c r="Z81" s="99"/>
      <c r="AA81" s="124"/>
      <c r="AB81" s="178"/>
      <c r="AC81" s="98"/>
      <c r="AD81" s="179"/>
      <c r="AE81" s="98"/>
      <c r="AF81" s="98"/>
      <c r="AG81" s="123"/>
      <c r="AH81" s="99"/>
      <c r="AI81" s="123"/>
      <c r="AJ81" s="98"/>
      <c r="AK81" s="98"/>
      <c r="AL81" s="98"/>
      <c r="AM81" s="98"/>
      <c r="AN81" s="98"/>
      <c r="AO81" s="123"/>
      <c r="AP81" s="99"/>
      <c r="AQ81" s="4"/>
      <c r="AR81" s="47">
        <f t="shared" si="2"/>
        <v>0</v>
      </c>
      <c r="AT81" s="49">
        <f t="shared" si="3"/>
        <v>0</v>
      </c>
      <c r="AW81" s="12"/>
    </row>
    <row r="82" spans="1:49" ht="13.5" thickBot="1">
      <c r="A82" s="55">
        <v>76</v>
      </c>
      <c r="B82" s="162" t="str">
        <f>gennaio!B82</f>
        <v>Germania</v>
      </c>
      <c r="C82" s="163" t="str">
        <f>gennaio!C82</f>
        <v>Berlino</v>
      </c>
      <c r="D82" s="58" t="str">
        <f>gennaio!D82</f>
        <v>SXF</v>
      </c>
      <c r="E82" s="56">
        <f>gennaio!E82</f>
        <v>910</v>
      </c>
      <c r="F82" s="99"/>
      <c r="G82" s="104"/>
      <c r="H82" s="103"/>
      <c r="I82" s="104"/>
      <c r="J82" s="201"/>
      <c r="K82" s="104"/>
      <c r="L82" s="103"/>
      <c r="M82" s="104"/>
      <c r="N82" s="103"/>
      <c r="O82" s="100"/>
      <c r="P82" s="99"/>
      <c r="Q82" s="99"/>
      <c r="R82" s="123"/>
      <c r="S82" s="104"/>
      <c r="T82" s="201"/>
      <c r="U82" s="104"/>
      <c r="V82" s="103"/>
      <c r="W82" s="107"/>
      <c r="X82" s="194"/>
      <c r="Y82" s="194"/>
      <c r="Z82" s="99"/>
      <c r="AA82" s="124"/>
      <c r="AB82" s="178"/>
      <c r="AC82" s="98"/>
      <c r="AD82" s="179"/>
      <c r="AE82" s="98"/>
      <c r="AF82" s="98"/>
      <c r="AG82" s="123"/>
      <c r="AH82" s="99"/>
      <c r="AI82" s="123"/>
      <c r="AJ82" s="98"/>
      <c r="AK82" s="98"/>
      <c r="AL82" s="98"/>
      <c r="AM82" s="98"/>
      <c r="AN82" s="98"/>
      <c r="AO82" s="123"/>
      <c r="AP82" s="99"/>
      <c r="AQ82" s="4"/>
      <c r="AR82" s="47">
        <f t="shared" si="2"/>
        <v>0</v>
      </c>
      <c r="AT82" s="49">
        <f t="shared" si="3"/>
        <v>0</v>
      </c>
      <c r="AW82" s="12"/>
    </row>
    <row r="83" spans="1:46" ht="13.5" thickBot="1">
      <c r="A83" s="55">
        <v>77</v>
      </c>
      <c r="B83" s="162" t="str">
        <f>gennaio!B83</f>
        <v>AUSTRIA</v>
      </c>
      <c r="C83" s="163" t="str">
        <f>gennaio!C83</f>
        <v>Salisburgo</v>
      </c>
      <c r="D83" s="58" t="str">
        <f>gennaio!D83</f>
        <v>SZG</v>
      </c>
      <c r="E83" s="56">
        <f>gennaio!E83</f>
        <v>1023</v>
      </c>
      <c r="F83" s="99"/>
      <c r="G83" s="104"/>
      <c r="H83" s="103"/>
      <c r="I83" s="104"/>
      <c r="J83" s="201"/>
      <c r="K83" s="104"/>
      <c r="L83" s="103"/>
      <c r="M83" s="104"/>
      <c r="N83" s="103"/>
      <c r="O83" s="100"/>
      <c r="P83" s="99"/>
      <c r="Q83" s="99"/>
      <c r="R83" s="123"/>
      <c r="S83" s="104"/>
      <c r="T83" s="201"/>
      <c r="U83" s="104"/>
      <c r="V83" s="103"/>
      <c r="W83" s="107"/>
      <c r="X83" s="194"/>
      <c r="Y83" s="194"/>
      <c r="Z83" s="99"/>
      <c r="AA83" s="124"/>
      <c r="AB83" s="178"/>
      <c r="AC83" s="98"/>
      <c r="AD83" s="179"/>
      <c r="AE83" s="98"/>
      <c r="AF83" s="98"/>
      <c r="AG83" s="123"/>
      <c r="AH83" s="99"/>
      <c r="AI83" s="123"/>
      <c r="AJ83" s="98"/>
      <c r="AK83" s="98"/>
      <c r="AL83" s="98"/>
      <c r="AM83" s="98"/>
      <c r="AN83" s="98"/>
      <c r="AO83" s="123"/>
      <c r="AP83" s="99"/>
      <c r="AQ83" s="4"/>
      <c r="AR83" s="47">
        <f t="shared" si="2"/>
        <v>0</v>
      </c>
      <c r="AT83" s="49">
        <f t="shared" si="3"/>
        <v>0</v>
      </c>
    </row>
    <row r="84" spans="1:46" ht="13.5" thickBot="1">
      <c r="A84" s="55">
        <v>78</v>
      </c>
      <c r="B84" s="162" t="s">
        <v>2</v>
      </c>
      <c r="C84" s="163" t="s">
        <v>212</v>
      </c>
      <c r="D84" s="58" t="s">
        <v>211</v>
      </c>
      <c r="E84" s="56">
        <v>1005</v>
      </c>
      <c r="F84" s="99"/>
      <c r="G84" s="104"/>
      <c r="H84" s="103"/>
      <c r="I84" s="104"/>
      <c r="J84" s="201"/>
      <c r="K84" s="104"/>
      <c r="L84" s="103"/>
      <c r="M84" s="104"/>
      <c r="N84" s="103"/>
      <c r="O84" s="100"/>
      <c r="P84" s="99"/>
      <c r="Q84" s="99"/>
      <c r="R84" s="123"/>
      <c r="S84" s="104"/>
      <c r="T84" s="201"/>
      <c r="U84" s="104"/>
      <c r="V84" s="103"/>
      <c r="W84" s="107"/>
      <c r="X84" s="194"/>
      <c r="Y84" s="194"/>
      <c r="Z84" s="99"/>
      <c r="AA84" s="124"/>
      <c r="AB84" s="178"/>
      <c r="AC84" s="98"/>
      <c r="AD84" s="179"/>
      <c r="AE84" s="98"/>
      <c r="AF84" s="98"/>
      <c r="AG84" s="123"/>
      <c r="AH84" s="99"/>
      <c r="AI84" s="123"/>
      <c r="AJ84" s="98"/>
      <c r="AK84" s="98"/>
      <c r="AL84" s="98"/>
      <c r="AM84" s="98"/>
      <c r="AN84" s="98"/>
      <c r="AO84" s="123"/>
      <c r="AP84" s="99"/>
      <c r="AQ84" s="4"/>
      <c r="AR84" s="47">
        <f t="shared" si="2"/>
        <v>0</v>
      </c>
      <c r="AT84" s="49">
        <f t="shared" si="3"/>
        <v>0</v>
      </c>
    </row>
    <row r="85" spans="1:46" ht="13.5" thickBot="1">
      <c r="A85" s="55">
        <v>79</v>
      </c>
      <c r="B85" s="162" t="str">
        <f>gennaio!B85</f>
        <v>FRANCIA</v>
      </c>
      <c r="C85" s="163" t="str">
        <f>gennaio!C85</f>
        <v>Tolone</v>
      </c>
      <c r="D85" s="58" t="str">
        <f>gennaio!D85</f>
        <v>TLN</v>
      </c>
      <c r="E85" s="56">
        <f>gennaio!E85</f>
        <v>1073</v>
      </c>
      <c r="F85" s="99"/>
      <c r="G85" s="104"/>
      <c r="H85" s="103"/>
      <c r="I85" s="104"/>
      <c r="J85" s="201"/>
      <c r="K85" s="104"/>
      <c r="L85" s="103"/>
      <c r="M85" s="104"/>
      <c r="N85" s="103"/>
      <c r="O85" s="100"/>
      <c r="P85" s="99"/>
      <c r="Q85" s="99"/>
      <c r="R85" s="123"/>
      <c r="S85" s="104"/>
      <c r="T85" s="201"/>
      <c r="U85" s="104"/>
      <c r="V85" s="103"/>
      <c r="W85" s="107"/>
      <c r="X85" s="194"/>
      <c r="Y85" s="194"/>
      <c r="Z85" s="99"/>
      <c r="AA85" s="124"/>
      <c r="AB85" s="178"/>
      <c r="AC85" s="98"/>
      <c r="AD85" s="179"/>
      <c r="AE85" s="98"/>
      <c r="AF85" s="98"/>
      <c r="AG85" s="123"/>
      <c r="AH85" s="99"/>
      <c r="AI85" s="123"/>
      <c r="AJ85" s="98"/>
      <c r="AK85" s="98"/>
      <c r="AL85" s="98"/>
      <c r="AM85" s="98"/>
      <c r="AN85" s="98"/>
      <c r="AO85" s="123"/>
      <c r="AP85" s="99"/>
      <c r="AQ85" s="4"/>
      <c r="AR85" s="47">
        <f t="shared" si="2"/>
        <v>0</v>
      </c>
      <c r="AT85" s="49">
        <f t="shared" si="3"/>
        <v>0</v>
      </c>
    </row>
    <row r="86" spans="1:46" ht="13.5" thickBot="1">
      <c r="A86" s="55">
        <v>80</v>
      </c>
      <c r="B86" s="162" t="s">
        <v>113</v>
      </c>
      <c r="C86" s="163" t="s">
        <v>118</v>
      </c>
      <c r="D86" s="58" t="s">
        <v>117</v>
      </c>
      <c r="E86" s="56">
        <v>1768</v>
      </c>
      <c r="F86" s="99"/>
      <c r="G86" s="104"/>
      <c r="H86" s="103"/>
      <c r="I86" s="104"/>
      <c r="J86" s="201"/>
      <c r="K86" s="104"/>
      <c r="L86" s="103"/>
      <c r="M86" s="104"/>
      <c r="N86" s="103"/>
      <c r="O86" s="100"/>
      <c r="P86" s="99"/>
      <c r="Q86" s="99"/>
      <c r="R86" s="123"/>
      <c r="S86" s="104"/>
      <c r="T86" s="201"/>
      <c r="U86" s="104"/>
      <c r="V86" s="103"/>
      <c r="W86" s="107"/>
      <c r="X86" s="194"/>
      <c r="Y86" s="194"/>
      <c r="Z86" s="99"/>
      <c r="AA86" s="124"/>
      <c r="AB86" s="178"/>
      <c r="AC86" s="98"/>
      <c r="AD86" s="179"/>
      <c r="AE86" s="98"/>
      <c r="AF86" s="98"/>
      <c r="AG86" s="123"/>
      <c r="AH86" s="99"/>
      <c r="AI86" s="123"/>
      <c r="AJ86" s="98"/>
      <c r="AK86" s="98"/>
      <c r="AL86" s="98"/>
      <c r="AM86" s="98"/>
      <c r="AN86" s="98"/>
      <c r="AO86" s="123"/>
      <c r="AP86" s="99"/>
      <c r="AQ86" s="4"/>
      <c r="AR86" s="47">
        <f>SUM(F86:AP86)</f>
        <v>0</v>
      </c>
      <c r="AT86" s="49">
        <f t="shared" si="3"/>
        <v>0</v>
      </c>
    </row>
    <row r="87" spans="1:46" ht="13.5" thickBot="1">
      <c r="A87" s="55">
        <v>81</v>
      </c>
      <c r="B87" s="162" t="s">
        <v>0</v>
      </c>
      <c r="C87" s="190" t="s">
        <v>214</v>
      </c>
      <c r="D87" s="58" t="s">
        <v>213</v>
      </c>
      <c r="E87" s="56">
        <v>1823</v>
      </c>
      <c r="F87" s="99"/>
      <c r="G87" s="104"/>
      <c r="H87" s="103"/>
      <c r="I87" s="104"/>
      <c r="J87" s="201"/>
      <c r="K87" s="104"/>
      <c r="L87" s="103"/>
      <c r="M87" s="104"/>
      <c r="N87" s="103"/>
      <c r="O87" s="100"/>
      <c r="P87" s="99"/>
      <c r="Q87" s="99"/>
      <c r="R87" s="123"/>
      <c r="S87" s="104"/>
      <c r="T87" s="201"/>
      <c r="U87" s="104"/>
      <c r="V87" s="103"/>
      <c r="W87" s="107"/>
      <c r="X87" s="194"/>
      <c r="Y87" s="194"/>
      <c r="Z87" s="99"/>
      <c r="AA87" s="124"/>
      <c r="AB87" s="178"/>
      <c r="AC87" s="98"/>
      <c r="AD87" s="179"/>
      <c r="AE87" s="98"/>
      <c r="AF87" s="98"/>
      <c r="AG87" s="123"/>
      <c r="AH87" s="99"/>
      <c r="AI87" s="123"/>
      <c r="AJ87" s="98"/>
      <c r="AK87" s="98"/>
      <c r="AL87" s="98"/>
      <c r="AM87" s="98"/>
      <c r="AN87" s="98"/>
      <c r="AO87" s="123"/>
      <c r="AP87" s="99"/>
      <c r="AQ87" s="4"/>
      <c r="AR87" s="47">
        <f t="shared" si="2"/>
        <v>0</v>
      </c>
      <c r="AT87" s="49">
        <f t="shared" si="3"/>
        <v>0</v>
      </c>
    </row>
    <row r="88" spans="1:46" ht="13.5" thickBot="1">
      <c r="A88" s="55">
        <v>82</v>
      </c>
      <c r="B88" s="162" t="s">
        <v>144</v>
      </c>
      <c r="C88" s="163" t="s">
        <v>143</v>
      </c>
      <c r="D88" s="58" t="s">
        <v>142</v>
      </c>
      <c r="E88" s="56">
        <v>1027</v>
      </c>
      <c r="F88" s="99"/>
      <c r="G88" s="104"/>
      <c r="H88" s="103"/>
      <c r="I88" s="104"/>
      <c r="J88" s="201"/>
      <c r="K88" s="104"/>
      <c r="L88" s="103"/>
      <c r="M88" s="104"/>
      <c r="N88" s="103"/>
      <c r="O88" s="100"/>
      <c r="P88" s="99"/>
      <c r="Q88" s="99"/>
      <c r="R88" s="123"/>
      <c r="S88" s="104"/>
      <c r="T88" s="201"/>
      <c r="U88" s="104"/>
      <c r="V88" s="103"/>
      <c r="W88" s="107"/>
      <c r="X88" s="194"/>
      <c r="Y88" s="194"/>
      <c r="Z88" s="99"/>
      <c r="AA88" s="124"/>
      <c r="AB88" s="178"/>
      <c r="AC88" s="98"/>
      <c r="AD88" s="179"/>
      <c r="AE88" s="98"/>
      <c r="AF88" s="98"/>
      <c r="AG88" s="123"/>
      <c r="AH88" s="99"/>
      <c r="AI88" s="123"/>
      <c r="AJ88" s="98"/>
      <c r="AK88" s="98"/>
      <c r="AL88" s="98"/>
      <c r="AM88" s="98"/>
      <c r="AN88" s="98"/>
      <c r="AO88" s="123"/>
      <c r="AP88" s="99"/>
      <c r="AQ88" s="4"/>
      <c r="AR88" s="47">
        <f>SUM(F88:AP88)</f>
        <v>0</v>
      </c>
      <c r="AT88" s="49">
        <f t="shared" si="3"/>
        <v>0</v>
      </c>
    </row>
    <row r="89" spans="1:46" ht="13.5" thickBot="1">
      <c r="A89" s="55">
        <v>83</v>
      </c>
      <c r="B89" s="162" t="str">
        <f>gennaio!B89</f>
        <v>ITALIA</v>
      </c>
      <c r="C89" s="190" t="str">
        <f>gennaio!C89</f>
        <v>Torino</v>
      </c>
      <c r="D89" s="58" t="str">
        <f>gennaio!D89</f>
        <v>TRN</v>
      </c>
      <c r="E89" s="56">
        <f>gennaio!E89</f>
        <v>922</v>
      </c>
      <c r="F89" s="99"/>
      <c r="G89" s="104"/>
      <c r="H89" s="103"/>
      <c r="I89" s="104"/>
      <c r="J89" s="201"/>
      <c r="K89" s="104"/>
      <c r="L89" s="103"/>
      <c r="M89" s="104"/>
      <c r="N89" s="103"/>
      <c r="O89" s="100"/>
      <c r="P89" s="99"/>
      <c r="Q89" s="99"/>
      <c r="R89" s="123"/>
      <c r="S89" s="104"/>
      <c r="T89" s="201"/>
      <c r="U89" s="104"/>
      <c r="V89" s="103"/>
      <c r="W89" s="107"/>
      <c r="X89" s="194"/>
      <c r="Y89" s="194"/>
      <c r="Z89" s="99"/>
      <c r="AA89" s="124"/>
      <c r="AB89" s="178"/>
      <c r="AC89" s="98"/>
      <c r="AD89" s="179"/>
      <c r="AE89" s="98"/>
      <c r="AF89" s="98"/>
      <c r="AG89" s="123"/>
      <c r="AH89" s="99"/>
      <c r="AI89" s="123"/>
      <c r="AJ89" s="98"/>
      <c r="AK89" s="98"/>
      <c r="AL89" s="98"/>
      <c r="AM89" s="98"/>
      <c r="AN89" s="98"/>
      <c r="AO89" s="123"/>
      <c r="AP89" s="99"/>
      <c r="AQ89" s="4"/>
      <c r="AR89" s="47">
        <f t="shared" si="2"/>
        <v>0</v>
      </c>
      <c r="AT89" s="49">
        <f t="shared" si="3"/>
        <v>0</v>
      </c>
    </row>
    <row r="90" spans="1:46" ht="13.5" thickBot="1">
      <c r="A90" s="55">
        <v>84</v>
      </c>
      <c r="B90" s="162" t="str">
        <f>gennaio!B90</f>
        <v>ITALIA</v>
      </c>
      <c r="C90" s="190" t="str">
        <f>gennaio!C90</f>
        <v>Trieste</v>
      </c>
      <c r="D90" s="58" t="str">
        <f>gennaio!D90</f>
        <v>TRS</v>
      </c>
      <c r="E90" s="56">
        <f>gennaio!E90</f>
        <v>1180</v>
      </c>
      <c r="F90" s="99"/>
      <c r="G90" s="104"/>
      <c r="H90" s="103"/>
      <c r="I90" s="104"/>
      <c r="J90" s="201"/>
      <c r="K90" s="104"/>
      <c r="L90" s="103"/>
      <c r="M90" s="104"/>
      <c r="N90" s="103"/>
      <c r="O90" s="100"/>
      <c r="P90" s="99"/>
      <c r="Q90" s="99"/>
      <c r="R90" s="123"/>
      <c r="S90" s="104"/>
      <c r="T90" s="201"/>
      <c r="U90" s="104"/>
      <c r="V90" s="103"/>
      <c r="W90" s="107"/>
      <c r="X90" s="194"/>
      <c r="Y90" s="194"/>
      <c r="Z90" s="99"/>
      <c r="AA90" s="124"/>
      <c r="AB90" s="178"/>
      <c r="AC90" s="98"/>
      <c r="AD90" s="179"/>
      <c r="AE90" s="98"/>
      <c r="AF90" s="98"/>
      <c r="AG90" s="123"/>
      <c r="AH90" s="99"/>
      <c r="AI90" s="123"/>
      <c r="AJ90" s="98"/>
      <c r="AK90" s="98"/>
      <c r="AL90" s="98"/>
      <c r="AM90" s="98"/>
      <c r="AN90" s="98"/>
      <c r="AO90" s="123"/>
      <c r="AP90" s="99"/>
      <c r="AQ90" s="4"/>
      <c r="AR90" s="47">
        <f t="shared" si="2"/>
        <v>0</v>
      </c>
      <c r="AT90" s="49">
        <f t="shared" si="3"/>
        <v>0</v>
      </c>
    </row>
    <row r="91" spans="1:46" ht="13.5" thickBot="1">
      <c r="A91" s="55">
        <v>85</v>
      </c>
      <c r="B91" s="162" t="s">
        <v>0</v>
      </c>
      <c r="C91" s="190" t="s">
        <v>224</v>
      </c>
      <c r="D91" s="58" t="s">
        <v>223</v>
      </c>
      <c r="E91" s="56">
        <v>1116</v>
      </c>
      <c r="F91" s="99"/>
      <c r="G91" s="104"/>
      <c r="H91" s="103"/>
      <c r="I91" s="104"/>
      <c r="J91" s="201"/>
      <c r="K91" s="104"/>
      <c r="L91" s="103"/>
      <c r="M91" s="104"/>
      <c r="N91" s="103"/>
      <c r="O91" s="100"/>
      <c r="P91" s="99"/>
      <c r="Q91" s="99"/>
      <c r="R91" s="123"/>
      <c r="S91" s="104"/>
      <c r="T91" s="201"/>
      <c r="U91" s="104"/>
      <c r="V91" s="103"/>
      <c r="W91" s="107"/>
      <c r="X91" s="194"/>
      <c r="Y91" s="194"/>
      <c r="Z91" s="99"/>
      <c r="AA91" s="124"/>
      <c r="AB91" s="178"/>
      <c r="AC91" s="98"/>
      <c r="AD91" s="179"/>
      <c r="AE91" s="98"/>
      <c r="AF91" s="98"/>
      <c r="AG91" s="123"/>
      <c r="AH91" s="99"/>
      <c r="AI91" s="123"/>
      <c r="AJ91" s="98"/>
      <c r="AK91" s="98"/>
      <c r="AL91" s="98"/>
      <c r="AM91" s="98"/>
      <c r="AN91" s="98"/>
      <c r="AO91" s="123"/>
      <c r="AP91" s="99"/>
      <c r="AQ91" s="4"/>
      <c r="AR91" s="47">
        <f t="shared" si="2"/>
        <v>0</v>
      </c>
      <c r="AT91" s="49">
        <f t="shared" si="3"/>
        <v>0</v>
      </c>
    </row>
    <row r="92" spans="1:46" ht="13.5" thickBot="1">
      <c r="A92" s="55">
        <v>86</v>
      </c>
      <c r="B92" s="162" t="s">
        <v>4</v>
      </c>
      <c r="C92" s="163" t="s">
        <v>208</v>
      </c>
      <c r="D92" s="58" t="s">
        <v>207</v>
      </c>
      <c r="E92" s="56">
        <v>496</v>
      </c>
      <c r="F92" s="99"/>
      <c r="G92" s="104"/>
      <c r="H92" s="103"/>
      <c r="I92" s="104"/>
      <c r="J92" s="201"/>
      <c r="K92" s="104"/>
      <c r="L92" s="103"/>
      <c r="M92" s="104"/>
      <c r="N92" s="103"/>
      <c r="O92" s="100"/>
      <c r="P92" s="99"/>
      <c r="Q92" s="99"/>
      <c r="R92" s="123"/>
      <c r="S92" s="104"/>
      <c r="T92" s="201"/>
      <c r="U92" s="104"/>
      <c r="V92" s="103"/>
      <c r="W92" s="107"/>
      <c r="X92" s="194"/>
      <c r="Y92" s="194"/>
      <c r="Z92" s="99"/>
      <c r="AA92" s="124"/>
      <c r="AB92" s="178"/>
      <c r="AC92" s="98"/>
      <c r="AD92" s="179"/>
      <c r="AE92" s="98"/>
      <c r="AF92" s="98"/>
      <c r="AG92" s="123"/>
      <c r="AH92" s="99"/>
      <c r="AI92" s="123"/>
      <c r="AJ92" s="98"/>
      <c r="AK92" s="98"/>
      <c r="AL92" s="98"/>
      <c r="AM92" s="98"/>
      <c r="AN92" s="98"/>
      <c r="AO92" s="123"/>
      <c r="AP92" s="99"/>
      <c r="AQ92" s="4"/>
      <c r="AR92" s="47">
        <f t="shared" si="2"/>
        <v>0</v>
      </c>
      <c r="AT92" s="49">
        <f t="shared" si="3"/>
        <v>0</v>
      </c>
    </row>
    <row r="93" spans="1:46" ht="13.5" thickBot="1">
      <c r="A93" s="55">
        <v>87</v>
      </c>
      <c r="B93" s="162" t="s">
        <v>0</v>
      </c>
      <c r="C93" s="190" t="s">
        <v>258</v>
      </c>
      <c r="D93" s="58" t="s">
        <v>257</v>
      </c>
      <c r="E93" s="56">
        <v>1377</v>
      </c>
      <c r="F93" s="99"/>
      <c r="G93" s="104"/>
      <c r="H93" s="103"/>
      <c r="I93" s="104"/>
      <c r="J93" s="201"/>
      <c r="K93" s="104"/>
      <c r="L93" s="103"/>
      <c r="M93" s="104"/>
      <c r="N93" s="103"/>
      <c r="O93" s="100"/>
      <c r="P93" s="99"/>
      <c r="Q93" s="99"/>
      <c r="R93" s="123"/>
      <c r="S93" s="104"/>
      <c r="T93" s="201"/>
      <c r="U93" s="104"/>
      <c r="V93" s="103"/>
      <c r="W93" s="107"/>
      <c r="X93" s="194"/>
      <c r="Y93" s="194"/>
      <c r="Z93" s="99"/>
      <c r="AA93" s="124"/>
      <c r="AB93" s="178"/>
      <c r="AC93" s="98"/>
      <c r="AD93" s="179"/>
      <c r="AE93" s="98"/>
      <c r="AF93" s="98"/>
      <c r="AG93" s="123"/>
      <c r="AH93" s="99"/>
      <c r="AI93" s="123"/>
      <c r="AJ93" s="98"/>
      <c r="AK93" s="98"/>
      <c r="AL93" s="98"/>
      <c r="AM93" s="98"/>
      <c r="AN93" s="98"/>
      <c r="AO93" s="123"/>
      <c r="AP93" s="99"/>
      <c r="AQ93" s="4"/>
      <c r="AR93" s="47">
        <f>SUM(F93:AP93)</f>
        <v>0</v>
      </c>
      <c r="AT93" s="49">
        <f t="shared" si="3"/>
        <v>0</v>
      </c>
    </row>
    <row r="94" spans="1:46" ht="13.5" thickBot="1">
      <c r="A94" s="55">
        <v>88</v>
      </c>
      <c r="B94" s="162" t="str">
        <f>gennaio!B94</f>
        <v>SPAGNA</v>
      </c>
      <c r="C94" s="163" t="str">
        <f>gennaio!C94</f>
        <v>Valencia</v>
      </c>
      <c r="D94" s="58" t="str">
        <f>gennaio!D94</f>
        <v>VLC</v>
      </c>
      <c r="E94" s="56">
        <f>gennaio!E94</f>
        <v>1377</v>
      </c>
      <c r="F94" s="99"/>
      <c r="G94" s="104"/>
      <c r="H94" s="103"/>
      <c r="I94" s="104"/>
      <c r="J94" s="201"/>
      <c r="K94" s="104"/>
      <c r="L94" s="103"/>
      <c r="M94" s="104"/>
      <c r="N94" s="103"/>
      <c r="O94" s="100"/>
      <c r="P94" s="99"/>
      <c r="Q94" s="99"/>
      <c r="R94" s="123"/>
      <c r="S94" s="104"/>
      <c r="T94" s="201"/>
      <c r="U94" s="104"/>
      <c r="V94" s="103"/>
      <c r="W94" s="107"/>
      <c r="X94" s="194"/>
      <c r="Y94" s="194"/>
      <c r="Z94" s="99"/>
      <c r="AA94" s="124"/>
      <c r="AB94" s="178"/>
      <c r="AC94" s="98"/>
      <c r="AD94" s="179"/>
      <c r="AE94" s="98"/>
      <c r="AF94" s="98"/>
      <c r="AG94" s="123"/>
      <c r="AH94" s="99"/>
      <c r="AI94" s="123"/>
      <c r="AJ94" s="98"/>
      <c r="AK94" s="98"/>
      <c r="AL94" s="98"/>
      <c r="AM94" s="98"/>
      <c r="AN94" s="98"/>
      <c r="AO94" s="123"/>
      <c r="AP94" s="99"/>
      <c r="AQ94" s="4"/>
      <c r="AR94" s="47">
        <f t="shared" si="2"/>
        <v>0</v>
      </c>
      <c r="AT94" s="49">
        <f t="shared" si="3"/>
        <v>0</v>
      </c>
    </row>
    <row r="95" spans="1:46" ht="13.5" thickBot="1">
      <c r="A95" s="55">
        <v>89</v>
      </c>
      <c r="B95" s="162" t="s">
        <v>3</v>
      </c>
      <c r="C95" s="163" t="s">
        <v>153</v>
      </c>
      <c r="D95" s="58" t="s">
        <v>152</v>
      </c>
      <c r="E95" s="56">
        <v>1194</v>
      </c>
      <c r="F95" s="99"/>
      <c r="G95" s="104"/>
      <c r="H95" s="103"/>
      <c r="I95" s="104"/>
      <c r="J95" s="201"/>
      <c r="K95" s="104"/>
      <c r="L95" s="103"/>
      <c r="M95" s="104"/>
      <c r="N95" s="103"/>
      <c r="O95" s="100"/>
      <c r="P95" s="99"/>
      <c r="Q95" s="99"/>
      <c r="R95" s="123"/>
      <c r="S95" s="104"/>
      <c r="T95" s="201"/>
      <c r="U95" s="104"/>
      <c r="V95" s="103"/>
      <c r="W95" s="107"/>
      <c r="X95" s="194"/>
      <c r="Y95" s="194"/>
      <c r="Z95" s="99"/>
      <c r="AA95" s="124"/>
      <c r="AB95" s="178"/>
      <c r="AC95" s="98"/>
      <c r="AD95" s="179"/>
      <c r="AE95" s="98"/>
      <c r="AF95" s="98"/>
      <c r="AG95" s="123"/>
      <c r="AH95" s="99"/>
      <c r="AI95" s="123"/>
      <c r="AJ95" s="98"/>
      <c r="AK95" s="98"/>
      <c r="AL95" s="98"/>
      <c r="AM95" s="98"/>
      <c r="AN95" s="98"/>
      <c r="AO95" s="123"/>
      <c r="AP95" s="99"/>
      <c r="AQ95" s="4"/>
      <c r="AR95" s="47">
        <f t="shared" si="2"/>
        <v>0</v>
      </c>
      <c r="AT95" s="49">
        <f t="shared" si="3"/>
        <v>0</v>
      </c>
    </row>
    <row r="96" spans="1:46" ht="13.5" thickBot="1">
      <c r="A96" s="55">
        <v>90</v>
      </c>
      <c r="B96" s="162" t="str">
        <f>gennaio!B96</f>
        <v>SVEZIA</v>
      </c>
      <c r="C96" s="163" t="str">
        <f>gennaio!C96</f>
        <v>Vasteras</v>
      </c>
      <c r="D96" s="58" t="str">
        <f>gennaio!D96</f>
        <v>VST</v>
      </c>
      <c r="E96" s="56">
        <f>gennaio!E96</f>
        <v>1335</v>
      </c>
      <c r="F96" s="99"/>
      <c r="G96" s="104"/>
      <c r="H96" s="103"/>
      <c r="I96" s="104"/>
      <c r="J96" s="201"/>
      <c r="K96" s="104"/>
      <c r="L96" s="103"/>
      <c r="M96" s="104"/>
      <c r="N96" s="103"/>
      <c r="O96" s="100"/>
      <c r="P96" s="99"/>
      <c r="Q96" s="99"/>
      <c r="R96" s="123"/>
      <c r="S96" s="104"/>
      <c r="T96" s="201"/>
      <c r="U96" s="104"/>
      <c r="V96" s="103"/>
      <c r="W96" s="107"/>
      <c r="X96" s="194"/>
      <c r="Y96" s="194"/>
      <c r="Z96" s="99"/>
      <c r="AA96" s="124"/>
      <c r="AB96" s="178"/>
      <c r="AC96" s="98"/>
      <c r="AD96" s="179"/>
      <c r="AE96" s="98"/>
      <c r="AF96" s="98"/>
      <c r="AG96" s="123"/>
      <c r="AH96" s="99"/>
      <c r="AI96" s="123"/>
      <c r="AJ96" s="98"/>
      <c r="AK96" s="98"/>
      <c r="AL96" s="98"/>
      <c r="AM96" s="98"/>
      <c r="AN96" s="98"/>
      <c r="AO96" s="123"/>
      <c r="AP96" s="99"/>
      <c r="AQ96" s="4"/>
      <c r="AR96" s="47">
        <f t="shared" si="2"/>
        <v>0</v>
      </c>
      <c r="AT96" s="49">
        <f t="shared" si="3"/>
        <v>0</v>
      </c>
    </row>
    <row r="97" spans="1:46" ht="13.5" thickBot="1">
      <c r="A97" s="55">
        <v>91</v>
      </c>
      <c r="B97" s="162" t="s">
        <v>2</v>
      </c>
      <c r="C97" s="163" t="s">
        <v>178</v>
      </c>
      <c r="D97" s="58" t="s">
        <v>177</v>
      </c>
      <c r="E97" s="56">
        <v>1157</v>
      </c>
      <c r="F97" s="99"/>
      <c r="G97" s="104"/>
      <c r="H97" s="103"/>
      <c r="I97" s="104"/>
      <c r="J97" s="201"/>
      <c r="K97" s="104"/>
      <c r="L97" s="103"/>
      <c r="M97" s="104"/>
      <c r="N97" s="103"/>
      <c r="O97" s="100"/>
      <c r="P97" s="99"/>
      <c r="Q97" s="99"/>
      <c r="R97" s="123"/>
      <c r="S97" s="104"/>
      <c r="T97" s="201"/>
      <c r="U97" s="104"/>
      <c r="V97" s="103"/>
      <c r="W97" s="107"/>
      <c r="X97" s="194"/>
      <c r="Y97" s="194"/>
      <c r="Z97" s="99"/>
      <c r="AA97" s="124"/>
      <c r="AB97" s="178"/>
      <c r="AC97" s="98"/>
      <c r="AD97" s="179"/>
      <c r="AE97" s="98"/>
      <c r="AF97" s="98"/>
      <c r="AG97" s="123"/>
      <c r="AH97" s="99"/>
      <c r="AI97" s="123"/>
      <c r="AJ97" s="98"/>
      <c r="AK97" s="98"/>
      <c r="AL97" s="98"/>
      <c r="AM97" s="98"/>
      <c r="AN97" s="98"/>
      <c r="AO97" s="123"/>
      <c r="AP97" s="99"/>
      <c r="AQ97" s="4"/>
      <c r="AR97" s="47">
        <f t="shared" si="2"/>
        <v>0</v>
      </c>
      <c r="AT97" s="49">
        <f t="shared" si="3"/>
        <v>0</v>
      </c>
    </row>
    <row r="98" spans="1:46" ht="13.5" thickBot="1">
      <c r="A98" s="55">
        <v>92</v>
      </c>
      <c r="B98" s="162" t="str">
        <f>gennaio!B98</f>
        <v>SPAGNA</v>
      </c>
      <c r="C98" s="163" t="str">
        <f>gennaio!C98</f>
        <v>Jerez de la Frontera</v>
      </c>
      <c r="D98" s="58" t="str">
        <f>gennaio!D98</f>
        <v>XRY</v>
      </c>
      <c r="E98" s="56">
        <f>gennaio!E98</f>
        <v>1754</v>
      </c>
      <c r="F98" s="99"/>
      <c r="G98" s="104"/>
      <c r="H98" s="103"/>
      <c r="I98" s="104"/>
      <c r="J98" s="201"/>
      <c r="K98" s="104"/>
      <c r="L98" s="103"/>
      <c r="M98" s="104"/>
      <c r="N98" s="103"/>
      <c r="O98" s="100"/>
      <c r="P98" s="99"/>
      <c r="Q98" s="99"/>
      <c r="R98" s="123"/>
      <c r="S98" s="104"/>
      <c r="T98" s="201"/>
      <c r="U98" s="104"/>
      <c r="V98" s="103"/>
      <c r="W98" s="107"/>
      <c r="X98" s="194"/>
      <c r="Y98" s="194"/>
      <c r="Z98" s="99"/>
      <c r="AA98" s="124"/>
      <c r="AB98" s="178"/>
      <c r="AC98" s="98"/>
      <c r="AD98" s="179"/>
      <c r="AE98" s="98"/>
      <c r="AF98" s="98"/>
      <c r="AG98" s="123"/>
      <c r="AH98" s="99"/>
      <c r="AI98" s="123"/>
      <c r="AJ98" s="98"/>
      <c r="AK98" s="98"/>
      <c r="AL98" s="98"/>
      <c r="AM98" s="98"/>
      <c r="AN98" s="98"/>
      <c r="AO98" s="123"/>
      <c r="AP98" s="99"/>
      <c r="AQ98" s="4"/>
      <c r="AR98" s="47">
        <f t="shared" si="2"/>
        <v>0</v>
      </c>
      <c r="AT98" s="49">
        <f t="shared" si="3"/>
        <v>0</v>
      </c>
    </row>
    <row r="99" spans="1:46" ht="13.5" thickBot="1">
      <c r="A99" s="55">
        <v>93</v>
      </c>
      <c r="B99" s="162" t="str">
        <f>gennaio!B99</f>
        <v>SPAGNA</v>
      </c>
      <c r="C99" s="163" t="str">
        <f>gennaio!C99</f>
        <v>Saragozza</v>
      </c>
      <c r="D99" s="58" t="str">
        <f>gennaio!D99</f>
        <v>ZAZ</v>
      </c>
      <c r="E99" s="56">
        <f>gennaio!E99</f>
        <v>1138</v>
      </c>
      <c r="F99" s="99"/>
      <c r="G99" s="104"/>
      <c r="H99" s="103"/>
      <c r="I99" s="104"/>
      <c r="J99" s="201"/>
      <c r="K99" s="104"/>
      <c r="L99" s="103" t="s">
        <v>206</v>
      </c>
      <c r="M99" s="104"/>
      <c r="N99" s="103"/>
      <c r="O99" s="100"/>
      <c r="P99" s="99"/>
      <c r="Q99" s="99"/>
      <c r="R99" s="123"/>
      <c r="S99" s="104"/>
      <c r="T99" s="201"/>
      <c r="U99" s="104"/>
      <c r="V99" s="103"/>
      <c r="W99" s="107"/>
      <c r="X99" s="194"/>
      <c r="Y99" s="194"/>
      <c r="Z99" s="99"/>
      <c r="AA99" s="124"/>
      <c r="AB99" s="178"/>
      <c r="AC99" s="98"/>
      <c r="AD99" s="179"/>
      <c r="AE99" s="98"/>
      <c r="AF99" s="98"/>
      <c r="AG99" s="123"/>
      <c r="AH99" s="99"/>
      <c r="AI99" s="123"/>
      <c r="AJ99" s="98"/>
      <c r="AK99" s="98"/>
      <c r="AL99" s="98"/>
      <c r="AM99" s="98"/>
      <c r="AN99" s="98"/>
      <c r="AO99" s="123"/>
      <c r="AP99" s="99"/>
      <c r="AQ99" s="4"/>
      <c r="AR99" s="47">
        <f t="shared" si="2"/>
        <v>0</v>
      </c>
      <c r="AT99" s="49">
        <f t="shared" si="3"/>
        <v>0</v>
      </c>
    </row>
    <row r="100" spans="1:46" ht="13.5" thickBot="1">
      <c r="A100" s="55">
        <v>94</v>
      </c>
      <c r="B100" s="164" t="s">
        <v>0</v>
      </c>
      <c r="C100" s="189" t="s">
        <v>215</v>
      </c>
      <c r="D100" s="133"/>
      <c r="E100" s="139">
        <v>432</v>
      </c>
      <c r="F100" s="99"/>
      <c r="G100" s="104"/>
      <c r="H100" s="103"/>
      <c r="I100" s="104"/>
      <c r="J100" s="201"/>
      <c r="K100" s="104"/>
      <c r="L100" s="103"/>
      <c r="M100" s="104"/>
      <c r="N100" s="103"/>
      <c r="O100" s="100"/>
      <c r="P100" s="99"/>
      <c r="Q100" s="99"/>
      <c r="R100" s="99"/>
      <c r="S100" s="104"/>
      <c r="T100" s="201"/>
      <c r="U100" s="104"/>
      <c r="V100" s="103"/>
      <c r="W100" s="107"/>
      <c r="X100" s="194"/>
      <c r="Y100" s="194"/>
      <c r="Z100" s="99"/>
      <c r="AA100" s="99"/>
      <c r="AB100" s="98"/>
      <c r="AC100" s="98"/>
      <c r="AD100" s="98"/>
      <c r="AE100" s="98"/>
      <c r="AF100" s="98"/>
      <c r="AG100" s="99"/>
      <c r="AH100" s="99"/>
      <c r="AI100" s="99"/>
      <c r="AJ100" s="98"/>
      <c r="AK100" s="98"/>
      <c r="AL100" s="98"/>
      <c r="AM100" s="98"/>
      <c r="AN100" s="98"/>
      <c r="AO100" s="99"/>
      <c r="AP100" s="99"/>
      <c r="AQ100" s="4"/>
      <c r="AR100" s="47">
        <f t="shared" si="2"/>
        <v>0</v>
      </c>
      <c r="AT100" s="49">
        <f t="shared" si="3"/>
        <v>0</v>
      </c>
    </row>
    <row r="101" spans="6:44" ht="12.75"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</row>
    <row r="102" spans="6:46" ht="12.75"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7">
        <f>SUM(AR7:AR99)</f>
        <v>4</v>
      </c>
      <c r="AT102" s="7">
        <f>SUM(AT7:AT99)</f>
        <v>6952</v>
      </c>
    </row>
  </sheetData>
  <mergeCells count="14">
    <mergeCell ref="I5:J5"/>
    <mergeCell ref="I6:J6"/>
    <mergeCell ref="S5:T5"/>
    <mergeCell ref="S6:T6"/>
    <mergeCell ref="AR5:AR6"/>
    <mergeCell ref="AT5:AT6"/>
    <mergeCell ref="G5:H5"/>
    <mergeCell ref="G6:H6"/>
    <mergeCell ref="K5:L5"/>
    <mergeCell ref="K6:L6"/>
    <mergeCell ref="M5:N5"/>
    <mergeCell ref="M6:N6"/>
    <mergeCell ref="U5:V5"/>
    <mergeCell ref="U6:V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1"/>
  <dimension ref="A2:AR102"/>
  <sheetViews>
    <sheetView zoomScale="80" zoomScaleNormal="80" workbookViewId="0" topLeftCell="A1">
      <selection activeCell="AR29" sqref="AR29"/>
    </sheetView>
  </sheetViews>
  <sheetFormatPr defaultColWidth="9.140625" defaultRowHeight="12.75"/>
  <cols>
    <col min="1" max="1" width="3.57421875" style="0" bestFit="1" customWidth="1"/>
    <col min="2" max="2" width="12.8515625" style="160" bestFit="1" customWidth="1"/>
    <col min="3" max="3" width="20.00390625" style="160" bestFit="1" customWidth="1"/>
    <col min="4" max="4" width="5.00390625" style="0" bestFit="1" customWidth="1"/>
    <col min="5" max="5" width="6.421875" style="0" bestFit="1" customWidth="1"/>
    <col min="6" max="36" width="3.8515625" style="0" customWidth="1"/>
    <col min="37" max="38" width="4.140625" style="0" customWidth="1"/>
    <col min="39" max="39" width="6.57421875" style="4" customWidth="1"/>
    <col min="40" max="41" width="4.140625" style="0" customWidth="1"/>
    <col min="44" max="44" width="26.57421875" style="0" bestFit="1" customWidth="1"/>
  </cols>
  <sheetData>
    <row r="2" spans="1:21" ht="12.75">
      <c r="A2" s="39"/>
      <c r="B2" s="173"/>
      <c r="C2" s="173"/>
      <c r="D2" s="40"/>
      <c r="E2" s="40"/>
      <c r="U2" s="2" t="s">
        <v>202</v>
      </c>
    </row>
    <row r="3" spans="1:5" ht="12.75">
      <c r="A3" s="39"/>
      <c r="B3" s="173"/>
      <c r="C3" s="173"/>
      <c r="D3" s="40"/>
      <c r="E3" s="40"/>
    </row>
    <row r="4" spans="1:35" ht="13.5" thickBot="1">
      <c r="A4" s="39"/>
      <c r="B4" s="173"/>
      <c r="C4" s="173"/>
      <c r="D4" s="40"/>
      <c r="E4" s="40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</row>
    <row r="5" spans="1:44" s="34" customFormat="1" ht="12.75">
      <c r="A5" s="41"/>
      <c r="B5" s="161" t="s">
        <v>124</v>
      </c>
      <c r="C5" s="161" t="s">
        <v>125</v>
      </c>
      <c r="D5" s="76" t="s">
        <v>126</v>
      </c>
      <c r="E5" s="76" t="s">
        <v>127</v>
      </c>
      <c r="F5" s="274" t="s">
        <v>97</v>
      </c>
      <c r="G5" s="95" t="s">
        <v>91</v>
      </c>
      <c r="H5" s="95" t="s">
        <v>92</v>
      </c>
      <c r="I5" s="95" t="s">
        <v>93</v>
      </c>
      <c r="J5" s="95" t="s">
        <v>94</v>
      </c>
      <c r="K5" s="119" t="s">
        <v>95</v>
      </c>
      <c r="L5" s="119" t="s">
        <v>96</v>
      </c>
      <c r="M5" s="119" t="s">
        <v>97</v>
      </c>
      <c r="N5" s="95" t="s">
        <v>91</v>
      </c>
      <c r="O5" s="95" t="s">
        <v>92</v>
      </c>
      <c r="P5" s="95" t="s">
        <v>93</v>
      </c>
      <c r="Q5" s="95" t="s">
        <v>94</v>
      </c>
      <c r="R5" s="95" t="s">
        <v>95</v>
      </c>
      <c r="S5" s="119" t="s">
        <v>96</v>
      </c>
      <c r="T5" s="119" t="s">
        <v>97</v>
      </c>
      <c r="U5" s="95" t="s">
        <v>91</v>
      </c>
      <c r="V5" s="95" t="s">
        <v>92</v>
      </c>
      <c r="W5" s="95" t="s">
        <v>93</v>
      </c>
      <c r="X5" s="95" t="s">
        <v>94</v>
      </c>
      <c r="Y5" s="95" t="s">
        <v>95</v>
      </c>
      <c r="Z5" s="119" t="s">
        <v>96</v>
      </c>
      <c r="AA5" s="119" t="s">
        <v>97</v>
      </c>
      <c r="AB5" s="119" t="s">
        <v>91</v>
      </c>
      <c r="AC5" s="95" t="s">
        <v>92</v>
      </c>
      <c r="AD5" s="95" t="s">
        <v>93</v>
      </c>
      <c r="AE5" s="95" t="s">
        <v>94</v>
      </c>
      <c r="AF5" s="95" t="s">
        <v>95</v>
      </c>
      <c r="AG5" s="95" t="s">
        <v>96</v>
      </c>
      <c r="AH5" s="119" t="s">
        <v>97</v>
      </c>
      <c r="AI5" s="119" t="s">
        <v>91</v>
      </c>
      <c r="AK5" s="243" t="s">
        <v>110</v>
      </c>
      <c r="AL5" s="29"/>
      <c r="AM5" s="245" t="s">
        <v>111</v>
      </c>
      <c r="AR5" s="10"/>
    </row>
    <row r="6" spans="1:44" s="3" customFormat="1" ht="13.5" thickBot="1">
      <c r="A6" s="42"/>
      <c r="B6" s="174"/>
      <c r="C6" s="174"/>
      <c r="D6" s="43"/>
      <c r="E6" s="43"/>
      <c r="F6" s="232">
        <v>1</v>
      </c>
      <c r="G6" s="92">
        <v>2</v>
      </c>
      <c r="H6" s="92">
        <v>3</v>
      </c>
      <c r="I6" s="92">
        <v>4</v>
      </c>
      <c r="J6" s="92">
        <v>5</v>
      </c>
      <c r="K6" s="120">
        <v>6</v>
      </c>
      <c r="L6" s="120">
        <v>7</v>
      </c>
      <c r="M6" s="120">
        <v>8</v>
      </c>
      <c r="N6" s="92">
        <v>9</v>
      </c>
      <c r="O6" s="92">
        <v>10</v>
      </c>
      <c r="P6" s="92">
        <v>11</v>
      </c>
      <c r="Q6" s="92">
        <v>12</v>
      </c>
      <c r="R6" s="92">
        <v>13</v>
      </c>
      <c r="S6" s="120">
        <v>14</v>
      </c>
      <c r="T6" s="120">
        <v>15</v>
      </c>
      <c r="U6" s="92">
        <v>16</v>
      </c>
      <c r="V6" s="92">
        <v>17</v>
      </c>
      <c r="W6" s="92">
        <v>18</v>
      </c>
      <c r="X6" s="92">
        <v>19</v>
      </c>
      <c r="Y6" s="92">
        <v>20</v>
      </c>
      <c r="Z6" s="120">
        <v>21</v>
      </c>
      <c r="AA6" s="120">
        <v>22</v>
      </c>
      <c r="AB6" s="120">
        <v>23</v>
      </c>
      <c r="AC6" s="92">
        <v>24</v>
      </c>
      <c r="AD6" s="92">
        <v>25</v>
      </c>
      <c r="AE6" s="92">
        <v>26</v>
      </c>
      <c r="AF6" s="92">
        <v>27</v>
      </c>
      <c r="AG6" s="92">
        <v>28</v>
      </c>
      <c r="AH6" s="120">
        <v>29</v>
      </c>
      <c r="AI6" s="120">
        <v>30</v>
      </c>
      <c r="AK6" s="244"/>
      <c r="AL6"/>
      <c r="AM6" s="246"/>
      <c r="AR6" s="10"/>
    </row>
    <row r="7" spans="1:44" ht="13.5" thickBot="1">
      <c r="A7" s="55">
        <v>1</v>
      </c>
      <c r="B7" s="162" t="s">
        <v>116</v>
      </c>
      <c r="C7" s="163" t="s">
        <v>112</v>
      </c>
      <c r="D7" s="58" t="s">
        <v>123</v>
      </c>
      <c r="E7" s="56">
        <v>838</v>
      </c>
      <c r="F7" s="178"/>
      <c r="G7" s="89"/>
      <c r="H7" s="87"/>
      <c r="I7" s="87"/>
      <c r="J7" s="87"/>
      <c r="K7" s="121"/>
      <c r="L7" s="121"/>
      <c r="M7" s="121"/>
      <c r="N7" s="87"/>
      <c r="O7" s="87"/>
      <c r="P7" s="87"/>
      <c r="Q7" s="87"/>
      <c r="R7" s="87"/>
      <c r="S7" s="122"/>
      <c r="T7" s="121"/>
      <c r="U7" s="89"/>
      <c r="V7" s="87"/>
      <c r="W7" s="87"/>
      <c r="X7" s="87"/>
      <c r="Y7" s="87"/>
      <c r="Z7" s="122"/>
      <c r="AA7" s="122"/>
      <c r="AB7" s="121"/>
      <c r="AC7" s="87"/>
      <c r="AD7" s="87"/>
      <c r="AE7" s="87"/>
      <c r="AF7" s="87"/>
      <c r="AG7" s="87"/>
      <c r="AH7" s="121"/>
      <c r="AI7" s="121"/>
      <c r="AJ7" s="4"/>
      <c r="AK7" s="47">
        <f aca="true" t="shared" si="0" ref="AK7:AK17">SUM(F7:AI7)</f>
        <v>0</v>
      </c>
      <c r="AM7" s="49">
        <f aca="true" t="shared" si="1" ref="AM7:AM49">(E7*2)*AK7</f>
        <v>0</v>
      </c>
      <c r="AP7" s="71" t="s">
        <v>119</v>
      </c>
      <c r="AR7" s="10"/>
    </row>
    <row r="8" spans="1:44" ht="13.5" thickBot="1">
      <c r="A8" s="55">
        <v>2</v>
      </c>
      <c r="B8" s="162" t="s">
        <v>222</v>
      </c>
      <c r="C8" s="163" t="s">
        <v>221</v>
      </c>
      <c r="D8" s="58" t="s">
        <v>220</v>
      </c>
      <c r="E8" s="56">
        <v>2522</v>
      </c>
      <c r="F8" s="238"/>
      <c r="G8" s="88"/>
      <c r="H8" s="87"/>
      <c r="I8" s="87"/>
      <c r="J8" s="87"/>
      <c r="K8" s="121"/>
      <c r="L8" s="121"/>
      <c r="M8" s="121"/>
      <c r="N8" s="87"/>
      <c r="O8" s="87"/>
      <c r="P8" s="87"/>
      <c r="Q8" s="87"/>
      <c r="R8" s="87"/>
      <c r="S8" s="122"/>
      <c r="T8" s="121"/>
      <c r="U8" s="88"/>
      <c r="V8" s="87"/>
      <c r="W8" s="87"/>
      <c r="X8" s="87"/>
      <c r="Y8" s="87"/>
      <c r="Z8" s="122"/>
      <c r="AA8" s="122"/>
      <c r="AB8" s="121"/>
      <c r="AC8" s="87"/>
      <c r="AD8" s="87"/>
      <c r="AE8" s="87"/>
      <c r="AF8" s="87"/>
      <c r="AG8" s="87"/>
      <c r="AH8" s="121"/>
      <c r="AI8" s="121"/>
      <c r="AJ8" s="4"/>
      <c r="AK8" s="47">
        <f t="shared" si="0"/>
        <v>0</v>
      </c>
      <c r="AM8" s="49">
        <f t="shared" si="1"/>
        <v>0</v>
      </c>
      <c r="AP8" s="71"/>
      <c r="AR8" s="10"/>
    </row>
    <row r="9" spans="1:44" ht="13.5" thickBot="1">
      <c r="A9" s="55">
        <v>3</v>
      </c>
      <c r="B9" s="162" t="s">
        <v>3</v>
      </c>
      <c r="C9" s="163" t="s">
        <v>186</v>
      </c>
      <c r="D9" s="58" t="s">
        <v>185</v>
      </c>
      <c r="E9" s="56">
        <v>1728</v>
      </c>
      <c r="F9" s="238"/>
      <c r="G9" s="88"/>
      <c r="H9" s="87"/>
      <c r="I9" s="87"/>
      <c r="J9" s="87"/>
      <c r="K9" s="121"/>
      <c r="L9" s="121"/>
      <c r="M9" s="121"/>
      <c r="N9" s="87"/>
      <c r="O9" s="87"/>
      <c r="P9" s="87"/>
      <c r="Q9" s="87"/>
      <c r="R9" s="87"/>
      <c r="S9" s="122"/>
      <c r="T9" s="121"/>
      <c r="U9" s="88"/>
      <c r="V9" s="87"/>
      <c r="W9" s="87"/>
      <c r="X9" s="87"/>
      <c r="Y9" s="87"/>
      <c r="Z9" s="122"/>
      <c r="AA9" s="122"/>
      <c r="AB9" s="121"/>
      <c r="AC9" s="87"/>
      <c r="AD9" s="87"/>
      <c r="AE9" s="87"/>
      <c r="AF9" s="87"/>
      <c r="AG9" s="87"/>
      <c r="AH9" s="121"/>
      <c r="AI9" s="121"/>
      <c r="AJ9" s="4"/>
      <c r="AK9" s="47">
        <f t="shared" si="0"/>
        <v>0</v>
      </c>
      <c r="AM9" s="49">
        <f t="shared" si="1"/>
        <v>0</v>
      </c>
      <c r="AP9" s="72" t="s">
        <v>120</v>
      </c>
      <c r="AR9" s="10"/>
    </row>
    <row r="10" spans="1:44" ht="13.5" thickBot="1">
      <c r="A10" s="55">
        <v>4</v>
      </c>
      <c r="B10" s="162" t="s">
        <v>0</v>
      </c>
      <c r="C10" s="190" t="s">
        <v>147</v>
      </c>
      <c r="D10" s="58" t="s">
        <v>146</v>
      </c>
      <c r="E10" s="56">
        <v>1395</v>
      </c>
      <c r="F10" s="238"/>
      <c r="G10" s="88"/>
      <c r="H10" s="87"/>
      <c r="I10" s="87"/>
      <c r="J10" s="87"/>
      <c r="K10" s="121"/>
      <c r="L10" s="121"/>
      <c r="M10" s="121"/>
      <c r="N10" s="87"/>
      <c r="O10" s="87"/>
      <c r="P10" s="87"/>
      <c r="Q10" s="87"/>
      <c r="R10" s="87"/>
      <c r="S10" s="122"/>
      <c r="T10" s="121"/>
      <c r="U10" s="88"/>
      <c r="V10" s="87"/>
      <c r="W10" s="87"/>
      <c r="X10" s="87"/>
      <c r="Y10" s="87"/>
      <c r="Z10" s="122"/>
      <c r="AA10" s="122"/>
      <c r="AB10" s="121"/>
      <c r="AC10" s="87"/>
      <c r="AD10" s="87"/>
      <c r="AE10" s="87"/>
      <c r="AF10" s="87"/>
      <c r="AG10" s="87"/>
      <c r="AH10" s="121"/>
      <c r="AI10" s="121"/>
      <c r="AJ10" s="4"/>
      <c r="AK10" s="47">
        <f t="shared" si="0"/>
        <v>0</v>
      </c>
      <c r="AM10" s="49">
        <f t="shared" si="1"/>
        <v>0</v>
      </c>
      <c r="AP10" s="73" t="s">
        <v>121</v>
      </c>
      <c r="AR10" s="10"/>
    </row>
    <row r="11" spans="1:44" ht="13.5" thickBot="1">
      <c r="A11" s="55">
        <v>5</v>
      </c>
      <c r="B11" s="162" t="s">
        <v>3</v>
      </c>
      <c r="C11" s="163" t="s">
        <v>131</v>
      </c>
      <c r="D11" s="58" t="s">
        <v>130</v>
      </c>
      <c r="E11" s="56">
        <v>1512</v>
      </c>
      <c r="F11" s="238"/>
      <c r="G11" s="88"/>
      <c r="H11" s="87"/>
      <c r="I11" s="87"/>
      <c r="J11" s="87"/>
      <c r="K11" s="121"/>
      <c r="L11" s="121"/>
      <c r="M11" s="121"/>
      <c r="N11" s="87"/>
      <c r="O11" s="87"/>
      <c r="P11" s="87"/>
      <c r="Q11" s="87"/>
      <c r="R11" s="87"/>
      <c r="S11" s="122"/>
      <c r="T11" s="121"/>
      <c r="U11" s="88"/>
      <c r="V11" s="87"/>
      <c r="W11" s="87"/>
      <c r="X11" s="87"/>
      <c r="Y11" s="87"/>
      <c r="Z11" s="122"/>
      <c r="AA11" s="122"/>
      <c r="AB11" s="121"/>
      <c r="AC11" s="87"/>
      <c r="AD11" s="87"/>
      <c r="AE11" s="87"/>
      <c r="AF11" s="87"/>
      <c r="AG11" s="87"/>
      <c r="AH11" s="121"/>
      <c r="AI11" s="121"/>
      <c r="AJ11" s="4"/>
      <c r="AK11" s="47">
        <f t="shared" si="0"/>
        <v>0</v>
      </c>
      <c r="AM11" s="49">
        <f t="shared" si="1"/>
        <v>0</v>
      </c>
      <c r="AP11" s="74" t="s">
        <v>122</v>
      </c>
      <c r="AR11" s="10"/>
    </row>
    <row r="12" spans="1:44" ht="13.5" thickBot="1">
      <c r="A12" s="55">
        <v>6</v>
      </c>
      <c r="B12" s="162" t="s">
        <v>1</v>
      </c>
      <c r="C12" s="163" t="s">
        <v>246</v>
      </c>
      <c r="D12" s="58" t="s">
        <v>245</v>
      </c>
      <c r="E12" s="56">
        <v>857</v>
      </c>
      <c r="F12" s="238"/>
      <c r="G12" s="88"/>
      <c r="H12" s="87"/>
      <c r="I12" s="87"/>
      <c r="J12" s="87"/>
      <c r="K12" s="121"/>
      <c r="L12" s="121"/>
      <c r="M12" s="121"/>
      <c r="N12" s="87"/>
      <c r="O12" s="87"/>
      <c r="P12" s="87"/>
      <c r="Q12" s="87"/>
      <c r="R12" s="87"/>
      <c r="S12" s="122"/>
      <c r="T12" s="121"/>
      <c r="U12" s="88"/>
      <c r="V12" s="87"/>
      <c r="W12" s="87"/>
      <c r="X12" s="87"/>
      <c r="Y12" s="87"/>
      <c r="Z12" s="122"/>
      <c r="AA12" s="122"/>
      <c r="AB12" s="121"/>
      <c r="AC12" s="87"/>
      <c r="AD12" s="87"/>
      <c r="AE12" s="87"/>
      <c r="AF12" s="87"/>
      <c r="AG12" s="87"/>
      <c r="AH12" s="121"/>
      <c r="AI12" s="121"/>
      <c r="AJ12" s="4"/>
      <c r="AK12" s="47">
        <f t="shared" si="0"/>
        <v>0</v>
      </c>
      <c r="AM12" s="49">
        <f t="shared" si="1"/>
        <v>0</v>
      </c>
      <c r="AP12" s="74"/>
      <c r="AR12" s="10"/>
    </row>
    <row r="13" spans="1:44" ht="13.5" thickBot="1">
      <c r="A13" s="55">
        <v>7</v>
      </c>
      <c r="B13" s="162" t="s">
        <v>0</v>
      </c>
      <c r="C13" s="190" t="s">
        <v>151</v>
      </c>
      <c r="D13" s="58" t="s">
        <v>150</v>
      </c>
      <c r="E13" s="56">
        <v>1343</v>
      </c>
      <c r="F13" s="238"/>
      <c r="G13" s="88"/>
      <c r="H13" s="87"/>
      <c r="I13" s="87"/>
      <c r="J13" s="87"/>
      <c r="K13" s="121"/>
      <c r="L13" s="121"/>
      <c r="M13" s="121"/>
      <c r="N13" s="87"/>
      <c r="O13" s="87"/>
      <c r="P13" s="87"/>
      <c r="Q13" s="87"/>
      <c r="R13" s="87"/>
      <c r="S13" s="122"/>
      <c r="T13" s="121"/>
      <c r="U13" s="88"/>
      <c r="V13" s="87"/>
      <c r="W13" s="87"/>
      <c r="X13" s="87"/>
      <c r="Y13" s="87"/>
      <c r="Z13" s="122"/>
      <c r="AA13" s="122"/>
      <c r="AB13" s="121"/>
      <c r="AC13" s="87"/>
      <c r="AD13" s="87"/>
      <c r="AE13" s="87"/>
      <c r="AF13" s="87"/>
      <c r="AG13" s="87"/>
      <c r="AH13" s="121"/>
      <c r="AI13" s="121"/>
      <c r="AJ13" s="4"/>
      <c r="AK13" s="47">
        <f t="shared" si="0"/>
        <v>0</v>
      </c>
      <c r="AM13" s="49">
        <f t="shared" si="1"/>
        <v>0</v>
      </c>
      <c r="AP13" s="86" t="s">
        <v>190</v>
      </c>
      <c r="AR13" s="10"/>
    </row>
    <row r="14" spans="1:44" ht="13.5" thickBot="1">
      <c r="A14" s="55">
        <v>8</v>
      </c>
      <c r="B14" s="162" t="str">
        <f>gennaio!B14</f>
        <v>ITALIA</v>
      </c>
      <c r="C14" s="190" t="str">
        <f>gennaio!C14</f>
        <v>Bergamo</v>
      </c>
      <c r="D14" s="58" t="str">
        <f>gennaio!D14</f>
        <v>BGY</v>
      </c>
      <c r="E14" s="56">
        <f>gennaio!E14</f>
        <v>980</v>
      </c>
      <c r="F14" s="178"/>
      <c r="G14" s="89"/>
      <c r="H14" s="80"/>
      <c r="I14" s="80"/>
      <c r="J14" s="80"/>
      <c r="K14" s="99"/>
      <c r="L14" s="99"/>
      <c r="M14" s="99"/>
      <c r="N14" s="80"/>
      <c r="O14" s="80"/>
      <c r="P14" s="80"/>
      <c r="Q14" s="80"/>
      <c r="R14" s="80"/>
      <c r="S14" s="123"/>
      <c r="T14" s="99"/>
      <c r="U14" s="89"/>
      <c r="V14" s="80"/>
      <c r="W14" s="80"/>
      <c r="X14" s="80"/>
      <c r="Y14" s="80"/>
      <c r="Z14" s="123"/>
      <c r="AA14" s="123"/>
      <c r="AB14" s="99"/>
      <c r="AC14" s="80"/>
      <c r="AD14" s="80"/>
      <c r="AE14" s="80"/>
      <c r="AF14" s="80"/>
      <c r="AG14" s="80"/>
      <c r="AH14" s="99"/>
      <c r="AI14" s="99"/>
      <c r="AJ14" s="4"/>
      <c r="AK14" s="47">
        <f t="shared" si="0"/>
        <v>0</v>
      </c>
      <c r="AM14" s="49">
        <f t="shared" si="1"/>
        <v>0</v>
      </c>
      <c r="AR14" s="10"/>
    </row>
    <row r="15" spans="1:44" ht="13.5" thickBot="1">
      <c r="A15" s="55">
        <v>9</v>
      </c>
      <c r="B15" s="162" t="s">
        <v>70</v>
      </c>
      <c r="C15" s="163" t="s">
        <v>252</v>
      </c>
      <c r="D15" s="58" t="s">
        <v>251</v>
      </c>
      <c r="E15" s="56">
        <v>1126</v>
      </c>
      <c r="F15" s="178"/>
      <c r="G15" s="89"/>
      <c r="H15" s="80"/>
      <c r="I15" s="80"/>
      <c r="J15" s="80"/>
      <c r="K15" s="99"/>
      <c r="L15" s="99"/>
      <c r="M15" s="99"/>
      <c r="N15" s="80"/>
      <c r="O15" s="80"/>
      <c r="P15" s="80"/>
      <c r="Q15" s="80"/>
      <c r="R15" s="80"/>
      <c r="S15" s="123"/>
      <c r="T15" s="99"/>
      <c r="U15" s="89"/>
      <c r="V15" s="80"/>
      <c r="W15" s="80"/>
      <c r="X15" s="80"/>
      <c r="Y15" s="80"/>
      <c r="Z15" s="123"/>
      <c r="AA15" s="123"/>
      <c r="AB15" s="99"/>
      <c r="AC15" s="80"/>
      <c r="AD15" s="80"/>
      <c r="AE15" s="80"/>
      <c r="AF15" s="80"/>
      <c r="AG15" s="80"/>
      <c r="AH15" s="99"/>
      <c r="AI15" s="99"/>
      <c r="AJ15" s="4"/>
      <c r="AK15" s="47">
        <f t="shared" si="0"/>
        <v>0</v>
      </c>
      <c r="AM15" s="49">
        <f t="shared" si="1"/>
        <v>0</v>
      </c>
      <c r="AR15" s="10"/>
    </row>
    <row r="16" spans="1:44" ht="13.5" thickBot="1">
      <c r="A16" s="55">
        <v>10</v>
      </c>
      <c r="B16" s="162" t="s">
        <v>116</v>
      </c>
      <c r="C16" s="163" t="s">
        <v>182</v>
      </c>
      <c r="D16" s="58" t="s">
        <v>181</v>
      </c>
      <c r="E16" s="56">
        <v>508</v>
      </c>
      <c r="F16" s="178"/>
      <c r="G16" s="89"/>
      <c r="H16" s="80"/>
      <c r="I16" s="80"/>
      <c r="J16" s="80"/>
      <c r="K16" s="99"/>
      <c r="L16" s="99"/>
      <c r="M16" s="99"/>
      <c r="N16" s="80"/>
      <c r="O16" s="80"/>
      <c r="P16" s="80"/>
      <c r="Q16" s="80"/>
      <c r="R16" s="80"/>
      <c r="S16" s="123"/>
      <c r="T16" s="99"/>
      <c r="U16" s="89"/>
      <c r="V16" s="80"/>
      <c r="W16" s="80"/>
      <c r="X16" s="80"/>
      <c r="Y16" s="80"/>
      <c r="Z16" s="123"/>
      <c r="AA16" s="123"/>
      <c r="AB16" s="99"/>
      <c r="AC16" s="80"/>
      <c r="AD16" s="80"/>
      <c r="AE16" s="80"/>
      <c r="AF16" s="80"/>
      <c r="AG16" s="80"/>
      <c r="AH16" s="99"/>
      <c r="AI16" s="99"/>
      <c r="AJ16" s="4"/>
      <c r="AK16" s="47">
        <f t="shared" si="0"/>
        <v>0</v>
      </c>
      <c r="AM16" s="49">
        <f t="shared" si="1"/>
        <v>0</v>
      </c>
      <c r="AR16" s="10"/>
    </row>
    <row r="17" spans="1:44" ht="13.5" thickBot="1">
      <c r="A17" s="55">
        <v>11</v>
      </c>
      <c r="B17" s="162" t="s">
        <v>0</v>
      </c>
      <c r="C17" s="190" t="s">
        <v>254</v>
      </c>
      <c r="D17" s="58" t="s">
        <v>253</v>
      </c>
      <c r="E17" s="56">
        <v>785</v>
      </c>
      <c r="F17" s="178"/>
      <c r="G17" s="89"/>
      <c r="H17" s="80"/>
      <c r="I17" s="80"/>
      <c r="J17" s="80"/>
      <c r="K17" s="99"/>
      <c r="L17" s="99"/>
      <c r="M17" s="99"/>
      <c r="N17" s="80"/>
      <c r="O17" s="80"/>
      <c r="P17" s="80"/>
      <c r="Q17" s="80"/>
      <c r="R17" s="80"/>
      <c r="S17" s="123"/>
      <c r="T17" s="99"/>
      <c r="U17" s="89"/>
      <c r="V17" s="80"/>
      <c r="W17" s="80"/>
      <c r="X17" s="80"/>
      <c r="Y17" s="80"/>
      <c r="Z17" s="123"/>
      <c r="AA17" s="123"/>
      <c r="AB17" s="99"/>
      <c r="AC17" s="80"/>
      <c r="AD17" s="80"/>
      <c r="AE17" s="80"/>
      <c r="AF17" s="80"/>
      <c r="AG17" s="80"/>
      <c r="AH17" s="99"/>
      <c r="AI17" s="99"/>
      <c r="AJ17" s="4"/>
      <c r="AK17" s="47">
        <f t="shared" si="0"/>
        <v>0</v>
      </c>
      <c r="AM17" s="49">
        <f t="shared" si="1"/>
        <v>0</v>
      </c>
      <c r="AR17" s="10"/>
    </row>
    <row r="18" spans="1:44" ht="13.5" thickBot="1">
      <c r="A18" s="55">
        <v>12</v>
      </c>
      <c r="B18" s="162" t="str">
        <f>gennaio!B18</f>
        <v>GERMANIA</v>
      </c>
      <c r="C18" s="163" t="str">
        <f>gennaio!C18</f>
        <v>Brema</v>
      </c>
      <c r="D18" s="58" t="str">
        <f>gennaio!D18</f>
        <v>BRE</v>
      </c>
      <c r="E18" s="56">
        <f>gennaio!E18</f>
        <v>595</v>
      </c>
      <c r="F18" s="178"/>
      <c r="G18" s="89"/>
      <c r="H18" s="80"/>
      <c r="I18" s="80"/>
      <c r="J18" s="80"/>
      <c r="K18" s="99"/>
      <c r="L18" s="99"/>
      <c r="M18" s="99"/>
      <c r="N18" s="80"/>
      <c r="O18" s="80"/>
      <c r="P18" s="80"/>
      <c r="Q18" s="80"/>
      <c r="R18" s="80"/>
      <c r="S18" s="123"/>
      <c r="T18" s="99"/>
      <c r="U18" s="89"/>
      <c r="V18" s="80"/>
      <c r="W18" s="80"/>
      <c r="X18" s="80"/>
      <c r="Y18" s="80"/>
      <c r="Z18" s="123"/>
      <c r="AA18" s="123"/>
      <c r="AB18" s="99"/>
      <c r="AC18" s="80"/>
      <c r="AD18" s="80"/>
      <c r="AE18" s="80"/>
      <c r="AF18" s="80"/>
      <c r="AG18" s="80"/>
      <c r="AH18" s="99"/>
      <c r="AI18" s="99"/>
      <c r="AJ18" s="4"/>
      <c r="AK18" s="47">
        <f aca="true" t="shared" si="2" ref="AK18:AK100">SUM(F18:AI18)</f>
        <v>0</v>
      </c>
      <c r="AM18" s="49">
        <f t="shared" si="1"/>
        <v>0</v>
      </c>
      <c r="AR18" s="10"/>
    </row>
    <row r="19" spans="1:44" ht="13.5" thickBot="1">
      <c r="A19" s="55">
        <v>13</v>
      </c>
      <c r="B19" s="162" t="str">
        <f>gennaio!B19</f>
        <v>ITALIA</v>
      </c>
      <c r="C19" s="190" t="str">
        <f>gennaio!C19</f>
        <v>Bari</v>
      </c>
      <c r="D19" s="58" t="str">
        <f>gennaio!D19</f>
        <v>BRI</v>
      </c>
      <c r="E19" s="56">
        <f>gennaio!E19</f>
        <v>1735</v>
      </c>
      <c r="F19" s="178"/>
      <c r="G19" s="89"/>
      <c r="H19" s="80"/>
      <c r="I19" s="80"/>
      <c r="J19" s="80"/>
      <c r="K19" s="99"/>
      <c r="L19" s="99"/>
      <c r="M19" s="99"/>
      <c r="N19" s="80"/>
      <c r="O19" s="80"/>
      <c r="P19" s="80"/>
      <c r="Q19" s="80"/>
      <c r="R19" s="80"/>
      <c r="S19" s="123"/>
      <c r="T19" s="99"/>
      <c r="U19" s="89"/>
      <c r="V19" s="80"/>
      <c r="W19" s="80"/>
      <c r="X19" s="80"/>
      <c r="Y19" s="80"/>
      <c r="Z19" s="123"/>
      <c r="AA19" s="123"/>
      <c r="AB19" s="99"/>
      <c r="AC19" s="80"/>
      <c r="AD19" s="80"/>
      <c r="AE19" s="80"/>
      <c r="AF19" s="80"/>
      <c r="AG19" s="80"/>
      <c r="AH19" s="99"/>
      <c r="AI19" s="99"/>
      <c r="AJ19" s="4"/>
      <c r="AK19" s="47">
        <f t="shared" si="2"/>
        <v>0</v>
      </c>
      <c r="AM19" s="49">
        <f t="shared" si="1"/>
        <v>0</v>
      </c>
      <c r="AR19" s="10"/>
    </row>
    <row r="20" spans="1:44" ht="13.5" thickBot="1">
      <c r="A20" s="55">
        <v>14</v>
      </c>
      <c r="B20" s="162" t="s">
        <v>161</v>
      </c>
      <c r="C20" s="163" t="s">
        <v>160</v>
      </c>
      <c r="D20" s="58" t="s">
        <v>159</v>
      </c>
      <c r="E20" s="56">
        <v>943</v>
      </c>
      <c r="F20" s="178"/>
      <c r="G20" s="89"/>
      <c r="H20" s="80"/>
      <c r="I20" s="80"/>
      <c r="J20" s="80"/>
      <c r="K20" s="99"/>
      <c r="L20" s="99"/>
      <c r="M20" s="99"/>
      <c r="N20" s="80"/>
      <c r="O20" s="80"/>
      <c r="P20" s="80"/>
      <c r="Q20" s="80"/>
      <c r="R20" s="80"/>
      <c r="S20" s="123"/>
      <c r="T20" s="99"/>
      <c r="U20" s="89"/>
      <c r="V20" s="80"/>
      <c r="W20" s="80"/>
      <c r="X20" s="80"/>
      <c r="Y20" s="80"/>
      <c r="Z20" s="123"/>
      <c r="AA20" s="123"/>
      <c r="AB20" s="99"/>
      <c r="AC20" s="80"/>
      <c r="AD20" s="80"/>
      <c r="AE20" s="80"/>
      <c r="AF20" s="80"/>
      <c r="AG20" s="80"/>
      <c r="AH20" s="99"/>
      <c r="AI20" s="99"/>
      <c r="AJ20" s="4"/>
      <c r="AK20" s="47">
        <f t="shared" si="2"/>
        <v>0</v>
      </c>
      <c r="AM20" s="49">
        <f t="shared" si="1"/>
        <v>0</v>
      </c>
      <c r="AR20" s="10"/>
    </row>
    <row r="21" spans="1:44" ht="13.5" thickBot="1">
      <c r="A21" s="55">
        <v>15</v>
      </c>
      <c r="B21" s="162" t="s">
        <v>158</v>
      </c>
      <c r="C21" s="163" t="s">
        <v>157</v>
      </c>
      <c r="D21" s="58" t="s">
        <v>156</v>
      </c>
      <c r="E21" s="56">
        <v>1279</v>
      </c>
      <c r="F21" s="178"/>
      <c r="G21" s="89"/>
      <c r="H21" s="80"/>
      <c r="I21" s="80"/>
      <c r="J21" s="80"/>
      <c r="K21" s="99"/>
      <c r="L21" s="99"/>
      <c r="M21" s="99"/>
      <c r="N21" s="80"/>
      <c r="O21" s="80"/>
      <c r="P21" s="80"/>
      <c r="Q21" s="80"/>
      <c r="R21" s="80"/>
      <c r="S21" s="123"/>
      <c r="T21" s="99"/>
      <c r="U21" s="89"/>
      <c r="V21" s="80"/>
      <c r="W21" s="80"/>
      <c r="X21" s="80"/>
      <c r="Y21" s="80"/>
      <c r="Z21" s="123"/>
      <c r="AA21" s="123"/>
      <c r="AB21" s="99"/>
      <c r="AC21" s="80"/>
      <c r="AD21" s="80"/>
      <c r="AE21" s="80"/>
      <c r="AF21" s="80"/>
      <c r="AG21" s="80"/>
      <c r="AH21" s="99"/>
      <c r="AI21" s="99"/>
      <c r="AJ21" s="4"/>
      <c r="AK21" s="47">
        <f t="shared" si="2"/>
        <v>0</v>
      </c>
      <c r="AM21" s="49">
        <f t="shared" si="1"/>
        <v>0</v>
      </c>
      <c r="AR21" s="10"/>
    </row>
    <row r="22" spans="1:44" ht="13.5" thickBot="1">
      <c r="A22" s="55">
        <v>16</v>
      </c>
      <c r="B22" s="162" t="str">
        <f>gennaio!B22</f>
        <v>POLONIA</v>
      </c>
      <c r="C22" s="163" t="str">
        <f>gennaio!C22</f>
        <v>Bydzgoszcz</v>
      </c>
      <c r="D22" s="58" t="str">
        <f>gennaio!D22</f>
        <v>BZG</v>
      </c>
      <c r="E22" s="56">
        <f>gennaio!E22</f>
        <v>1210</v>
      </c>
      <c r="F22" s="178"/>
      <c r="G22" s="89"/>
      <c r="H22" s="80"/>
      <c r="I22" s="80"/>
      <c r="J22" s="80"/>
      <c r="K22" s="99"/>
      <c r="L22" s="99"/>
      <c r="M22" s="99"/>
      <c r="N22" s="80"/>
      <c r="O22" s="80"/>
      <c r="P22" s="80"/>
      <c r="Q22" s="80"/>
      <c r="R22" s="80"/>
      <c r="S22" s="123"/>
      <c r="T22" s="99"/>
      <c r="U22" s="89"/>
      <c r="V22" s="80"/>
      <c r="W22" s="80"/>
      <c r="X22" s="80"/>
      <c r="Y22" s="80"/>
      <c r="Z22" s="123"/>
      <c r="AA22" s="123"/>
      <c r="AB22" s="99"/>
      <c r="AC22" s="80"/>
      <c r="AD22" s="80"/>
      <c r="AE22" s="80"/>
      <c r="AF22" s="80"/>
      <c r="AG22" s="80"/>
      <c r="AH22" s="99"/>
      <c r="AI22" s="99"/>
      <c r="AJ22" s="4"/>
      <c r="AK22" s="47">
        <f t="shared" si="2"/>
        <v>0</v>
      </c>
      <c r="AM22" s="49">
        <f t="shared" si="1"/>
        <v>0</v>
      </c>
      <c r="AR22" s="10"/>
    </row>
    <row r="23" spans="1:44" ht="13.5" thickBot="1">
      <c r="A23" s="55">
        <v>17</v>
      </c>
      <c r="B23" s="162" t="s">
        <v>4</v>
      </c>
      <c r="C23" s="163" t="s">
        <v>149</v>
      </c>
      <c r="D23" s="58" t="s">
        <v>148</v>
      </c>
      <c r="E23" s="56">
        <v>976</v>
      </c>
      <c r="F23" s="178"/>
      <c r="G23" s="89"/>
      <c r="H23" s="80"/>
      <c r="I23" s="80"/>
      <c r="J23" s="80"/>
      <c r="K23" s="99"/>
      <c r="L23" s="99"/>
      <c r="M23" s="99"/>
      <c r="N23" s="80"/>
      <c r="O23" s="80"/>
      <c r="P23" s="80"/>
      <c r="Q23" s="80"/>
      <c r="R23" s="80"/>
      <c r="S23" s="123"/>
      <c r="T23" s="99"/>
      <c r="U23" s="89"/>
      <c r="V23" s="80"/>
      <c r="W23" s="80"/>
      <c r="X23" s="80"/>
      <c r="Y23" s="80"/>
      <c r="Z23" s="123"/>
      <c r="AA23" s="123"/>
      <c r="AB23" s="99"/>
      <c r="AC23" s="80"/>
      <c r="AD23" s="80"/>
      <c r="AE23" s="80"/>
      <c r="AF23" s="80"/>
      <c r="AG23" s="80"/>
      <c r="AH23" s="99"/>
      <c r="AI23" s="99"/>
      <c r="AJ23" s="4"/>
      <c r="AK23" s="47">
        <f t="shared" si="2"/>
        <v>0</v>
      </c>
      <c r="AM23" s="49">
        <f t="shared" si="1"/>
        <v>0</v>
      </c>
      <c r="AR23" s="10"/>
    </row>
    <row r="24" spans="1:44" ht="13.5" thickBot="1">
      <c r="A24" s="55">
        <v>18</v>
      </c>
      <c r="B24" s="162" t="str">
        <f>gennaio!B24</f>
        <v>ITALIA</v>
      </c>
      <c r="C24" s="190" t="str">
        <f>gennaio!C24</f>
        <v>Ciampino</v>
      </c>
      <c r="D24" s="58" t="str">
        <f>gennaio!D24</f>
        <v>CIA</v>
      </c>
      <c r="E24" s="56">
        <f>gennaio!E24</f>
        <v>1460</v>
      </c>
      <c r="F24" s="178"/>
      <c r="G24" s="89"/>
      <c r="H24" s="80"/>
      <c r="I24" s="80"/>
      <c r="J24" s="80"/>
      <c r="K24" s="99"/>
      <c r="L24" s="99"/>
      <c r="M24" s="99"/>
      <c r="N24" s="80"/>
      <c r="O24" s="80"/>
      <c r="P24" s="80"/>
      <c r="Q24" s="80"/>
      <c r="R24" s="80"/>
      <c r="S24" s="123"/>
      <c r="T24" s="99"/>
      <c r="U24" s="89"/>
      <c r="V24" s="80"/>
      <c r="W24" s="80"/>
      <c r="X24" s="80"/>
      <c r="Y24" s="80"/>
      <c r="Z24" s="123"/>
      <c r="AA24" s="123"/>
      <c r="AB24" s="99"/>
      <c r="AC24" s="80"/>
      <c r="AD24" s="80"/>
      <c r="AE24" s="80"/>
      <c r="AF24" s="80"/>
      <c r="AG24" s="80"/>
      <c r="AH24" s="99"/>
      <c r="AI24" s="99"/>
      <c r="AJ24" s="4"/>
      <c r="AK24" s="47">
        <f t="shared" si="2"/>
        <v>0</v>
      </c>
      <c r="AM24" s="49">
        <f t="shared" si="1"/>
        <v>0</v>
      </c>
      <c r="AR24" s="10"/>
    </row>
    <row r="25" spans="1:44" ht="13.5" thickBot="1">
      <c r="A25" s="55">
        <v>19</v>
      </c>
      <c r="B25" s="162" t="s">
        <v>189</v>
      </c>
      <c r="C25" s="163" t="s">
        <v>188</v>
      </c>
      <c r="D25" s="58" t="s">
        <v>187</v>
      </c>
      <c r="E25" s="56">
        <v>334</v>
      </c>
      <c r="F25" s="178"/>
      <c r="G25" s="89"/>
      <c r="H25" s="80"/>
      <c r="I25" s="80"/>
      <c r="J25" s="80"/>
      <c r="K25" s="99"/>
      <c r="L25" s="99"/>
      <c r="M25" s="99"/>
      <c r="N25" s="80"/>
      <c r="O25" s="80"/>
      <c r="P25" s="80"/>
      <c r="Q25" s="80"/>
      <c r="R25" s="80"/>
      <c r="S25" s="123"/>
      <c r="T25" s="99"/>
      <c r="U25" s="89"/>
      <c r="V25" s="80"/>
      <c r="W25" s="80"/>
      <c r="X25" s="80"/>
      <c r="Y25" s="80"/>
      <c r="Z25" s="123"/>
      <c r="AA25" s="123"/>
      <c r="AB25" s="99"/>
      <c r="AC25" s="80"/>
      <c r="AD25" s="80"/>
      <c r="AE25" s="80"/>
      <c r="AF25" s="80"/>
      <c r="AG25" s="80"/>
      <c r="AH25" s="99"/>
      <c r="AI25" s="99"/>
      <c r="AJ25" s="4"/>
      <c r="AK25" s="47">
        <f t="shared" si="2"/>
        <v>0</v>
      </c>
      <c r="AM25" s="49">
        <f t="shared" si="1"/>
        <v>0</v>
      </c>
      <c r="AR25" s="10"/>
    </row>
    <row r="26" spans="1:44" ht="13.5" thickBot="1">
      <c r="A26" s="55">
        <v>20</v>
      </c>
      <c r="B26" s="162" t="s">
        <v>4</v>
      </c>
      <c r="C26" s="163" t="s">
        <v>218</v>
      </c>
      <c r="D26" s="58" t="s">
        <v>219</v>
      </c>
      <c r="E26" s="56">
        <v>401</v>
      </c>
      <c r="F26" s="178"/>
      <c r="G26" s="89"/>
      <c r="H26" s="80"/>
      <c r="I26" s="80"/>
      <c r="J26" s="80"/>
      <c r="K26" s="99"/>
      <c r="L26" s="99"/>
      <c r="M26" s="99"/>
      <c r="N26" s="80"/>
      <c r="O26" s="80"/>
      <c r="P26" s="80"/>
      <c r="Q26" s="80"/>
      <c r="R26" s="80"/>
      <c r="S26" s="123"/>
      <c r="T26" s="99"/>
      <c r="U26" s="89"/>
      <c r="V26" s="80"/>
      <c r="W26" s="80"/>
      <c r="X26" s="80"/>
      <c r="Y26" s="80"/>
      <c r="Z26" s="123"/>
      <c r="AA26" s="123"/>
      <c r="AB26" s="99"/>
      <c r="AC26" s="80"/>
      <c r="AD26" s="80"/>
      <c r="AE26" s="80"/>
      <c r="AF26" s="80"/>
      <c r="AG26" s="80"/>
      <c r="AH26" s="99"/>
      <c r="AI26" s="99"/>
      <c r="AJ26" s="4"/>
      <c r="AK26" s="47">
        <f t="shared" si="2"/>
        <v>0</v>
      </c>
      <c r="AM26" s="49">
        <f t="shared" si="1"/>
        <v>0</v>
      </c>
      <c r="AR26" s="10"/>
    </row>
    <row r="27" spans="1:44" ht="13.5" thickBot="1">
      <c r="A27" s="55">
        <v>21</v>
      </c>
      <c r="B27" s="162" t="str">
        <f>gennaio!B27</f>
        <v>IRLANDA</v>
      </c>
      <c r="C27" s="163" t="str">
        <f>gennaio!C27</f>
        <v>Dublino</v>
      </c>
      <c r="D27" s="58" t="str">
        <f>gennaio!D27</f>
        <v>DUB</v>
      </c>
      <c r="E27" s="56">
        <f>gennaio!E27</f>
        <v>473</v>
      </c>
      <c r="F27" s="178"/>
      <c r="G27" s="89"/>
      <c r="H27" s="80"/>
      <c r="I27" s="80"/>
      <c r="J27" s="80"/>
      <c r="K27" s="99"/>
      <c r="L27" s="99"/>
      <c r="M27" s="99"/>
      <c r="N27" s="80"/>
      <c r="O27" s="80"/>
      <c r="P27" s="80"/>
      <c r="Q27" s="80"/>
      <c r="R27" s="80"/>
      <c r="S27" s="123"/>
      <c r="T27" s="99"/>
      <c r="U27" s="89"/>
      <c r="V27" s="80"/>
      <c r="W27" s="80"/>
      <c r="X27" s="80"/>
      <c r="Y27" s="80"/>
      <c r="Z27" s="123"/>
      <c r="AA27" s="123"/>
      <c r="AB27" s="99"/>
      <c r="AC27" s="80"/>
      <c r="AD27" s="80"/>
      <c r="AE27" s="80"/>
      <c r="AF27" s="80"/>
      <c r="AG27" s="80"/>
      <c r="AH27" s="99"/>
      <c r="AI27" s="99"/>
      <c r="AJ27" s="4"/>
      <c r="AK27" s="47">
        <f t="shared" si="2"/>
        <v>0</v>
      </c>
      <c r="AM27" s="49">
        <f t="shared" si="1"/>
        <v>0</v>
      </c>
      <c r="AR27" s="10"/>
    </row>
    <row r="28" spans="1:44" ht="13.5" thickBot="1">
      <c r="A28" s="55">
        <v>22</v>
      </c>
      <c r="B28" s="162" t="str">
        <f>gennaio!B28</f>
        <v>FRANCIA</v>
      </c>
      <c r="C28" s="163" t="str">
        <f>gennaio!C28</f>
        <v>Bergerac</v>
      </c>
      <c r="D28" s="58" t="str">
        <f>gennaio!D28</f>
        <v>EGC</v>
      </c>
      <c r="E28" s="56">
        <f>gennaio!E28</f>
        <v>785</v>
      </c>
      <c r="F28" s="178"/>
      <c r="G28" s="89"/>
      <c r="H28" s="80"/>
      <c r="I28" s="80"/>
      <c r="J28" s="80"/>
      <c r="K28" s="99"/>
      <c r="L28" s="99"/>
      <c r="M28" s="99"/>
      <c r="N28" s="80"/>
      <c r="O28" s="80"/>
      <c r="P28" s="80"/>
      <c r="Q28" s="80"/>
      <c r="R28" s="80"/>
      <c r="S28" s="123"/>
      <c r="T28" s="99"/>
      <c r="U28" s="89"/>
      <c r="V28" s="80"/>
      <c r="W28" s="80"/>
      <c r="X28" s="80"/>
      <c r="Y28" s="80"/>
      <c r="Z28" s="123"/>
      <c r="AA28" s="123"/>
      <c r="AB28" s="99"/>
      <c r="AC28" s="80"/>
      <c r="AD28" s="80"/>
      <c r="AE28" s="80"/>
      <c r="AF28" s="80"/>
      <c r="AG28" s="80"/>
      <c r="AH28" s="99"/>
      <c r="AI28" s="99"/>
      <c r="AJ28" s="4"/>
      <c r="AK28" s="47">
        <f t="shared" si="2"/>
        <v>0</v>
      </c>
      <c r="AM28" s="49">
        <f t="shared" si="1"/>
        <v>0</v>
      </c>
      <c r="AR28" s="10"/>
    </row>
    <row r="29" spans="1:44" ht="13.5" thickBot="1">
      <c r="A29" s="55">
        <v>23</v>
      </c>
      <c r="B29" s="162" t="s">
        <v>170</v>
      </c>
      <c r="C29" s="163" t="s">
        <v>169</v>
      </c>
      <c r="D29" s="58" t="s">
        <v>168</v>
      </c>
      <c r="E29" s="56">
        <v>359</v>
      </c>
      <c r="F29" s="178"/>
      <c r="G29" s="89"/>
      <c r="H29" s="80"/>
      <c r="I29" s="80"/>
      <c r="J29" s="80"/>
      <c r="K29" s="99"/>
      <c r="L29" s="99"/>
      <c r="M29" s="99"/>
      <c r="N29" s="80"/>
      <c r="O29" s="80"/>
      <c r="P29" s="80"/>
      <c r="Q29" s="80"/>
      <c r="R29" s="80"/>
      <c r="S29" s="123"/>
      <c r="T29" s="99"/>
      <c r="U29" s="89"/>
      <c r="V29" s="80"/>
      <c r="W29" s="80"/>
      <c r="X29" s="80"/>
      <c r="Y29" s="80"/>
      <c r="Z29" s="123"/>
      <c r="AA29" s="123"/>
      <c r="AB29" s="99"/>
      <c r="AC29" s="80"/>
      <c r="AD29" s="80"/>
      <c r="AE29" s="80"/>
      <c r="AF29" s="80"/>
      <c r="AG29" s="80"/>
      <c r="AH29" s="99"/>
      <c r="AI29" s="99"/>
      <c r="AJ29" s="4"/>
      <c r="AK29" s="47">
        <f t="shared" si="2"/>
        <v>0</v>
      </c>
      <c r="AM29" s="49">
        <f t="shared" si="1"/>
        <v>0</v>
      </c>
      <c r="AR29" s="10"/>
    </row>
    <row r="30" spans="1:44" ht="13.5" thickBot="1">
      <c r="A30" s="55">
        <v>24</v>
      </c>
      <c r="B30" s="162" t="str">
        <f>gennaio!B30</f>
        <v>UK</v>
      </c>
      <c r="C30" s="163" t="str">
        <f>gennaio!C30</f>
        <v>East Midlands</v>
      </c>
      <c r="D30" s="58" t="str">
        <f>gennaio!D30</f>
        <v>EMA</v>
      </c>
      <c r="E30" s="56">
        <f>gennaio!E30</f>
        <v>150</v>
      </c>
      <c r="F30" s="178"/>
      <c r="G30" s="89"/>
      <c r="H30" s="80"/>
      <c r="I30" s="80"/>
      <c r="J30" s="80"/>
      <c r="K30" s="99"/>
      <c r="L30" s="99"/>
      <c r="M30" s="99"/>
      <c r="N30" s="80"/>
      <c r="O30" s="80"/>
      <c r="P30" s="80"/>
      <c r="Q30" s="80"/>
      <c r="R30" s="80"/>
      <c r="S30" s="123"/>
      <c r="T30" s="99"/>
      <c r="U30" s="89"/>
      <c r="V30" s="80"/>
      <c r="W30" s="80"/>
      <c r="X30" s="80"/>
      <c r="Y30" s="80"/>
      <c r="Z30" s="123"/>
      <c r="AA30" s="123"/>
      <c r="AB30" s="99"/>
      <c r="AC30" s="80"/>
      <c r="AD30" s="80"/>
      <c r="AE30" s="80"/>
      <c r="AF30" s="80"/>
      <c r="AG30" s="80"/>
      <c r="AH30" s="99"/>
      <c r="AI30" s="99"/>
      <c r="AJ30" s="4"/>
      <c r="AK30" s="47">
        <f t="shared" si="2"/>
        <v>0</v>
      </c>
      <c r="AM30" s="49">
        <f t="shared" si="1"/>
        <v>0</v>
      </c>
      <c r="AR30" s="10"/>
    </row>
    <row r="31" spans="1:44" ht="13.5" thickBot="1">
      <c r="A31" s="55">
        <v>25</v>
      </c>
      <c r="B31" s="162" t="s">
        <v>140</v>
      </c>
      <c r="C31" s="163" t="s">
        <v>210</v>
      </c>
      <c r="D31" s="58" t="s">
        <v>209</v>
      </c>
      <c r="E31" s="56">
        <v>1771</v>
      </c>
      <c r="F31" s="178"/>
      <c r="G31" s="89"/>
      <c r="H31" s="80"/>
      <c r="I31" s="80"/>
      <c r="J31" s="80"/>
      <c r="K31" s="99"/>
      <c r="L31" s="99"/>
      <c r="M31" s="99"/>
      <c r="N31" s="80"/>
      <c r="O31" s="80"/>
      <c r="P31" s="80"/>
      <c r="Q31" s="80"/>
      <c r="R31" s="80"/>
      <c r="S31" s="123"/>
      <c r="T31" s="99"/>
      <c r="U31" s="89"/>
      <c r="V31" s="80"/>
      <c r="W31" s="80"/>
      <c r="X31" s="80"/>
      <c r="Y31" s="80"/>
      <c r="Z31" s="123"/>
      <c r="AA31" s="123"/>
      <c r="AB31" s="99"/>
      <c r="AC31" s="80"/>
      <c r="AD31" s="80"/>
      <c r="AE31" s="80"/>
      <c r="AF31" s="80"/>
      <c r="AG31" s="80"/>
      <c r="AH31" s="99"/>
      <c r="AI31" s="99"/>
      <c r="AJ31" s="4"/>
      <c r="AK31" s="47">
        <f t="shared" si="2"/>
        <v>0</v>
      </c>
      <c r="AM31" s="49">
        <f t="shared" si="1"/>
        <v>0</v>
      </c>
      <c r="AR31" s="10"/>
    </row>
    <row r="32" spans="1:44" ht="13.5" thickBot="1">
      <c r="A32" s="55">
        <v>26</v>
      </c>
      <c r="B32" s="162" t="s">
        <v>1</v>
      </c>
      <c r="C32" s="163" t="s">
        <v>217</v>
      </c>
      <c r="D32" s="58" t="s">
        <v>216</v>
      </c>
      <c r="E32" s="56">
        <v>815</v>
      </c>
      <c r="F32" s="178"/>
      <c r="G32" s="89"/>
      <c r="H32" s="80"/>
      <c r="I32" s="80"/>
      <c r="J32" s="80"/>
      <c r="K32" s="99"/>
      <c r="L32" s="99"/>
      <c r="M32" s="99"/>
      <c r="N32" s="80"/>
      <c r="O32" s="80"/>
      <c r="P32" s="80"/>
      <c r="Q32" s="80"/>
      <c r="R32" s="80"/>
      <c r="S32" s="123"/>
      <c r="T32" s="99"/>
      <c r="U32" s="89"/>
      <c r="V32" s="80"/>
      <c r="W32" s="80"/>
      <c r="X32" s="80"/>
      <c r="Y32" s="80"/>
      <c r="Z32" s="123"/>
      <c r="AA32" s="123"/>
      <c r="AB32" s="99"/>
      <c r="AC32" s="80"/>
      <c r="AD32" s="80"/>
      <c r="AE32" s="80"/>
      <c r="AF32" s="80"/>
      <c r="AG32" s="80"/>
      <c r="AH32" s="99"/>
      <c r="AI32" s="99"/>
      <c r="AJ32" s="4"/>
      <c r="AK32" s="47">
        <f t="shared" si="2"/>
        <v>0</v>
      </c>
      <c r="AM32" s="49">
        <f t="shared" si="1"/>
        <v>0</v>
      </c>
      <c r="AR32" s="10"/>
    </row>
    <row r="33" spans="1:44" ht="13.5" thickBot="1">
      <c r="A33" s="55">
        <v>27</v>
      </c>
      <c r="B33" s="162" t="s">
        <v>1</v>
      </c>
      <c r="C33" s="163" t="s">
        <v>256</v>
      </c>
      <c r="D33" s="58" t="s">
        <v>255</v>
      </c>
      <c r="E33" s="56">
        <v>955</v>
      </c>
      <c r="F33" s="178"/>
      <c r="G33" s="89"/>
      <c r="H33" s="80"/>
      <c r="I33" s="80"/>
      <c r="J33" s="80"/>
      <c r="K33" s="99"/>
      <c r="L33" s="99"/>
      <c r="M33" s="99"/>
      <c r="N33" s="80"/>
      <c r="O33" s="80"/>
      <c r="P33" s="80"/>
      <c r="Q33" s="80"/>
      <c r="R33" s="80"/>
      <c r="S33" s="123"/>
      <c r="T33" s="99"/>
      <c r="U33" s="89"/>
      <c r="V33" s="80"/>
      <c r="W33" s="80"/>
      <c r="X33" s="80"/>
      <c r="Y33" s="80"/>
      <c r="Z33" s="123"/>
      <c r="AA33" s="123"/>
      <c r="AB33" s="99"/>
      <c r="AC33" s="80"/>
      <c r="AD33" s="80"/>
      <c r="AE33" s="80"/>
      <c r="AF33" s="80"/>
      <c r="AG33" s="80"/>
      <c r="AH33" s="99"/>
      <c r="AI33" s="99"/>
      <c r="AJ33" s="4"/>
      <c r="AK33" s="47">
        <f t="shared" si="2"/>
        <v>0</v>
      </c>
      <c r="AM33" s="49">
        <f t="shared" si="1"/>
        <v>0</v>
      </c>
      <c r="AR33" s="10"/>
    </row>
    <row r="34" spans="1:44" ht="13.5" thickBot="1">
      <c r="A34" s="55">
        <v>28</v>
      </c>
      <c r="B34" s="162" t="s">
        <v>0</v>
      </c>
      <c r="C34" s="190" t="s">
        <v>176</v>
      </c>
      <c r="D34" s="58" t="s">
        <v>175</v>
      </c>
      <c r="E34" s="56">
        <v>1224</v>
      </c>
      <c r="F34" s="178"/>
      <c r="G34" s="89"/>
      <c r="H34" s="80"/>
      <c r="I34" s="80"/>
      <c r="J34" s="80"/>
      <c r="K34" s="99"/>
      <c r="L34" s="99"/>
      <c r="M34" s="99"/>
      <c r="N34" s="80"/>
      <c r="O34" s="80"/>
      <c r="P34" s="80"/>
      <c r="Q34" s="80"/>
      <c r="R34" s="80"/>
      <c r="S34" s="123"/>
      <c r="T34" s="99"/>
      <c r="U34" s="89"/>
      <c r="V34" s="80"/>
      <c r="W34" s="80"/>
      <c r="X34" s="80"/>
      <c r="Y34" s="80"/>
      <c r="Z34" s="123"/>
      <c r="AA34" s="123"/>
      <c r="AB34" s="99"/>
      <c r="AC34" s="80"/>
      <c r="AD34" s="80"/>
      <c r="AE34" s="80"/>
      <c r="AF34" s="80"/>
      <c r="AG34" s="80"/>
      <c r="AH34" s="99"/>
      <c r="AI34" s="99"/>
      <c r="AJ34" s="4"/>
      <c r="AK34" s="47">
        <f t="shared" si="2"/>
        <v>0</v>
      </c>
      <c r="AM34" s="49">
        <f t="shared" si="1"/>
        <v>0</v>
      </c>
      <c r="AR34" s="10"/>
    </row>
    <row r="35" spans="1:44" ht="13.5" thickBot="1">
      <c r="A35" s="55">
        <v>29</v>
      </c>
      <c r="B35" s="162" t="str">
        <f>gennaio!B35</f>
        <v>POLONIA</v>
      </c>
      <c r="C35" s="163" t="str">
        <f>gennaio!C35</f>
        <v>Danzica</v>
      </c>
      <c r="D35" s="58" t="str">
        <f>gennaio!D35</f>
        <v>GDN</v>
      </c>
      <c r="E35" s="56">
        <f>gennaio!E35</f>
        <v>1247</v>
      </c>
      <c r="F35" s="178"/>
      <c r="G35" s="89"/>
      <c r="H35" s="80"/>
      <c r="I35" s="80"/>
      <c r="J35" s="80"/>
      <c r="K35" s="99"/>
      <c r="L35" s="99"/>
      <c r="M35" s="99"/>
      <c r="N35" s="80"/>
      <c r="O35" s="80"/>
      <c r="P35" s="80"/>
      <c r="Q35" s="80"/>
      <c r="R35" s="80"/>
      <c r="S35" s="123"/>
      <c r="T35" s="99"/>
      <c r="U35" s="89"/>
      <c r="V35" s="80"/>
      <c r="W35" s="80"/>
      <c r="X35" s="80"/>
      <c r="Y35" s="80"/>
      <c r="Z35" s="123"/>
      <c r="AA35" s="123"/>
      <c r="AB35" s="99"/>
      <c r="AC35" s="80"/>
      <c r="AD35" s="80"/>
      <c r="AE35" s="80"/>
      <c r="AF35" s="80"/>
      <c r="AG35" s="80"/>
      <c r="AH35" s="99"/>
      <c r="AI35" s="99"/>
      <c r="AJ35" s="4"/>
      <c r="AK35" s="47">
        <f t="shared" si="2"/>
        <v>0</v>
      </c>
      <c r="AM35" s="49">
        <f t="shared" si="1"/>
        <v>0</v>
      </c>
      <c r="AR35" s="10"/>
    </row>
    <row r="36" spans="1:44" ht="13.5" thickBot="1">
      <c r="A36" s="55">
        <v>30</v>
      </c>
      <c r="B36" s="162" t="s">
        <v>4</v>
      </c>
      <c r="C36" s="163" t="s">
        <v>174</v>
      </c>
      <c r="D36" s="58" t="s">
        <v>173</v>
      </c>
      <c r="E36" s="56">
        <v>816</v>
      </c>
      <c r="F36" s="178"/>
      <c r="G36" s="89"/>
      <c r="H36" s="80"/>
      <c r="I36" s="80"/>
      <c r="J36" s="80"/>
      <c r="K36" s="99"/>
      <c r="L36" s="99"/>
      <c r="M36" s="99"/>
      <c r="N36" s="80"/>
      <c r="O36" s="80"/>
      <c r="P36" s="80"/>
      <c r="Q36" s="80"/>
      <c r="R36" s="80"/>
      <c r="S36" s="123"/>
      <c r="T36" s="99"/>
      <c r="U36" s="89"/>
      <c r="V36" s="80"/>
      <c r="W36" s="80"/>
      <c r="X36" s="80"/>
      <c r="Y36" s="80"/>
      <c r="Z36" s="123"/>
      <c r="AA36" s="123"/>
      <c r="AB36" s="99"/>
      <c r="AC36" s="80"/>
      <c r="AD36" s="80"/>
      <c r="AE36" s="80"/>
      <c r="AF36" s="80"/>
      <c r="AG36" s="80"/>
      <c r="AH36" s="99"/>
      <c r="AI36" s="99"/>
      <c r="AJ36" s="4"/>
      <c r="AK36" s="47">
        <f t="shared" si="2"/>
        <v>0</v>
      </c>
      <c r="AM36" s="49">
        <f t="shared" si="1"/>
        <v>0</v>
      </c>
      <c r="AR36" s="10"/>
    </row>
    <row r="37" spans="1:44" ht="13.5" thickBot="1">
      <c r="A37" s="55">
        <v>31</v>
      </c>
      <c r="B37" s="162" t="str">
        <f>gennaio!B37</f>
        <v>ITALIA</v>
      </c>
      <c r="C37" s="190" t="str">
        <f>gennaio!C37</f>
        <v>Genova</v>
      </c>
      <c r="D37" s="58" t="str">
        <f>gennaio!D37</f>
        <v>GOA</v>
      </c>
      <c r="E37" s="56">
        <f>gennaio!E37</f>
        <v>1047</v>
      </c>
      <c r="F37" s="178"/>
      <c r="G37" s="89"/>
      <c r="H37" s="80"/>
      <c r="I37" s="80"/>
      <c r="J37" s="80"/>
      <c r="K37" s="99"/>
      <c r="L37" s="99"/>
      <c r="M37" s="99"/>
      <c r="N37" s="80"/>
      <c r="O37" s="80"/>
      <c r="P37" s="80"/>
      <c r="Q37" s="80"/>
      <c r="R37" s="80"/>
      <c r="S37" s="123"/>
      <c r="T37" s="99"/>
      <c r="U37" s="89"/>
      <c r="V37" s="80"/>
      <c r="W37" s="80"/>
      <c r="X37" s="80"/>
      <c r="Y37" s="80"/>
      <c r="Z37" s="123"/>
      <c r="AA37" s="123"/>
      <c r="AB37" s="99"/>
      <c r="AC37" s="80"/>
      <c r="AD37" s="80"/>
      <c r="AE37" s="80"/>
      <c r="AF37" s="80"/>
      <c r="AG37" s="80"/>
      <c r="AH37" s="99"/>
      <c r="AI37" s="99"/>
      <c r="AJ37" s="4"/>
      <c r="AK37" s="47">
        <f t="shared" si="2"/>
        <v>0</v>
      </c>
      <c r="AM37" s="49">
        <f t="shared" si="1"/>
        <v>0</v>
      </c>
      <c r="AR37" s="10"/>
    </row>
    <row r="38" spans="1:44" ht="13.5" thickBot="1">
      <c r="A38" s="55">
        <v>32</v>
      </c>
      <c r="B38" s="162" t="str">
        <f>gennaio!B38</f>
        <v>SVEZIA</v>
      </c>
      <c r="C38" s="163" t="str">
        <f>gennaio!C38</f>
        <v>Goteborg</v>
      </c>
      <c r="D38" s="58" t="str">
        <f>gennaio!D38</f>
        <v>GOT</v>
      </c>
      <c r="E38" s="57">
        <f>gennaio!E38</f>
        <v>992</v>
      </c>
      <c r="F38" s="178"/>
      <c r="G38" s="89"/>
      <c r="H38" s="80"/>
      <c r="I38" s="80"/>
      <c r="J38" s="80"/>
      <c r="K38" s="99"/>
      <c r="L38" s="99"/>
      <c r="M38" s="99"/>
      <c r="N38" s="80"/>
      <c r="O38" s="80"/>
      <c r="P38" s="80"/>
      <c r="Q38" s="80"/>
      <c r="R38" s="80"/>
      <c r="S38" s="123"/>
      <c r="T38" s="99"/>
      <c r="U38" s="89"/>
      <c r="V38" s="80"/>
      <c r="W38" s="80"/>
      <c r="X38" s="80"/>
      <c r="Y38" s="80"/>
      <c r="Z38" s="123"/>
      <c r="AA38" s="123"/>
      <c r="AB38" s="99"/>
      <c r="AC38" s="80"/>
      <c r="AD38" s="80"/>
      <c r="AE38" s="80"/>
      <c r="AF38" s="80"/>
      <c r="AG38" s="80"/>
      <c r="AH38" s="99"/>
      <c r="AI38" s="99"/>
      <c r="AJ38" s="4"/>
      <c r="AK38" s="47">
        <f t="shared" si="2"/>
        <v>0</v>
      </c>
      <c r="AM38" s="49">
        <f t="shared" si="1"/>
        <v>0</v>
      </c>
      <c r="AR38" s="10"/>
    </row>
    <row r="39" spans="1:44" ht="13.5" thickBot="1">
      <c r="A39" s="55">
        <v>33</v>
      </c>
      <c r="B39" s="162" t="str">
        <f>gennaio!B39</f>
        <v>SPAGNA</v>
      </c>
      <c r="C39" s="163" t="str">
        <f>gennaio!C39</f>
        <v>Girona</v>
      </c>
      <c r="D39" s="58" t="str">
        <f>gennaio!D39</f>
        <v>GRO</v>
      </c>
      <c r="E39" s="56">
        <f>gennaio!E39</f>
        <v>1126</v>
      </c>
      <c r="F39" s="178"/>
      <c r="G39" s="89"/>
      <c r="H39" s="80"/>
      <c r="I39" s="80"/>
      <c r="J39" s="80"/>
      <c r="K39" s="99"/>
      <c r="L39" s="99"/>
      <c r="M39" s="99"/>
      <c r="N39" s="80"/>
      <c r="O39" s="80"/>
      <c r="P39" s="80"/>
      <c r="Q39" s="80"/>
      <c r="R39" s="80"/>
      <c r="S39" s="123"/>
      <c r="T39" s="99"/>
      <c r="U39" s="89"/>
      <c r="V39" s="80"/>
      <c r="W39" s="80"/>
      <c r="X39" s="80"/>
      <c r="Y39" s="80"/>
      <c r="Z39" s="123"/>
      <c r="AA39" s="123"/>
      <c r="AB39" s="99"/>
      <c r="AC39" s="80"/>
      <c r="AD39" s="80"/>
      <c r="AE39" s="80"/>
      <c r="AF39" s="80"/>
      <c r="AG39" s="80"/>
      <c r="AH39" s="99"/>
      <c r="AI39" s="99"/>
      <c r="AJ39" s="4"/>
      <c r="AK39" s="47">
        <f t="shared" si="2"/>
        <v>0</v>
      </c>
      <c r="AM39" s="49">
        <f t="shared" si="1"/>
        <v>0</v>
      </c>
      <c r="AR39" s="10"/>
    </row>
    <row r="40" spans="1:44" ht="13.5" thickBot="1">
      <c r="A40" s="55">
        <v>34</v>
      </c>
      <c r="B40" s="162" t="s">
        <v>26</v>
      </c>
      <c r="C40" s="163" t="s">
        <v>129</v>
      </c>
      <c r="D40" s="58" t="s">
        <v>128</v>
      </c>
      <c r="E40" s="56">
        <v>1227</v>
      </c>
      <c r="F40" s="178"/>
      <c r="G40" s="89"/>
      <c r="H40" s="80"/>
      <c r="I40" s="80"/>
      <c r="J40" s="80"/>
      <c r="K40" s="99"/>
      <c r="L40" s="99"/>
      <c r="M40" s="99"/>
      <c r="N40" s="80"/>
      <c r="O40" s="80"/>
      <c r="P40" s="80"/>
      <c r="Q40" s="80"/>
      <c r="R40" s="80"/>
      <c r="S40" s="123"/>
      <c r="T40" s="99"/>
      <c r="U40" s="89"/>
      <c r="V40" s="80"/>
      <c r="W40" s="80"/>
      <c r="X40" s="80"/>
      <c r="Y40" s="80"/>
      <c r="Z40" s="123"/>
      <c r="AA40" s="123"/>
      <c r="AB40" s="99"/>
      <c r="AC40" s="80"/>
      <c r="AD40" s="80"/>
      <c r="AE40" s="80"/>
      <c r="AF40" s="80"/>
      <c r="AG40" s="80"/>
      <c r="AH40" s="99"/>
      <c r="AI40" s="99"/>
      <c r="AJ40" s="4"/>
      <c r="AK40" s="47">
        <f t="shared" si="2"/>
        <v>0</v>
      </c>
      <c r="AM40" s="49">
        <f t="shared" si="1"/>
        <v>0</v>
      </c>
      <c r="AR40" s="10"/>
    </row>
    <row r="41" spans="1:44" ht="13.5" thickBot="1">
      <c r="A41" s="55">
        <v>35</v>
      </c>
      <c r="B41" s="162" t="s">
        <v>1</v>
      </c>
      <c r="C41" s="163" t="s">
        <v>163</v>
      </c>
      <c r="D41" s="58" t="s">
        <v>162</v>
      </c>
      <c r="E41" s="56">
        <v>539</v>
      </c>
      <c r="F41" s="178"/>
      <c r="G41" s="89"/>
      <c r="H41" s="80"/>
      <c r="I41" s="80"/>
      <c r="J41" s="80"/>
      <c r="K41" s="99"/>
      <c r="L41" s="99"/>
      <c r="M41" s="99"/>
      <c r="N41" s="80"/>
      <c r="O41" s="80"/>
      <c r="P41" s="80"/>
      <c r="Q41" s="80"/>
      <c r="R41" s="80"/>
      <c r="S41" s="123"/>
      <c r="T41" s="99"/>
      <c r="U41" s="89"/>
      <c r="V41" s="80"/>
      <c r="W41" s="80"/>
      <c r="X41" s="80"/>
      <c r="Y41" s="80"/>
      <c r="Z41" s="123"/>
      <c r="AA41" s="123"/>
      <c r="AB41" s="99"/>
      <c r="AC41" s="80"/>
      <c r="AD41" s="80"/>
      <c r="AE41" s="80"/>
      <c r="AF41" s="80"/>
      <c r="AG41" s="80"/>
      <c r="AH41" s="99"/>
      <c r="AI41" s="99"/>
      <c r="AJ41" s="4"/>
      <c r="AK41" s="47">
        <f t="shared" si="2"/>
        <v>0</v>
      </c>
      <c r="AM41" s="49">
        <f t="shared" si="1"/>
        <v>0</v>
      </c>
      <c r="AR41" s="10"/>
    </row>
    <row r="42" spans="1:44" ht="13.5" thickBot="1">
      <c r="A42" s="55">
        <v>36</v>
      </c>
      <c r="B42" s="162" t="str">
        <f>gennaio!B42</f>
        <v>IRLANDA</v>
      </c>
      <c r="C42" s="163" t="str">
        <f>gennaio!C42</f>
        <v>Kerry</v>
      </c>
      <c r="D42" s="58" t="str">
        <f>gennaio!D42</f>
        <v>KIR</v>
      </c>
      <c r="E42" s="56">
        <f>gennaio!E42</f>
        <v>672</v>
      </c>
      <c r="F42" s="178"/>
      <c r="G42" s="89"/>
      <c r="H42" s="80"/>
      <c r="I42" s="80"/>
      <c r="J42" s="80"/>
      <c r="K42" s="99"/>
      <c r="L42" s="99"/>
      <c r="M42" s="99"/>
      <c r="N42" s="80"/>
      <c r="O42" s="80"/>
      <c r="P42" s="80"/>
      <c r="Q42" s="80"/>
      <c r="R42" s="80"/>
      <c r="S42" s="123"/>
      <c r="T42" s="99"/>
      <c r="U42" s="89"/>
      <c r="V42" s="80"/>
      <c r="W42" s="80"/>
      <c r="X42" s="80"/>
      <c r="Y42" s="80"/>
      <c r="Z42" s="123"/>
      <c r="AA42" s="123"/>
      <c r="AB42" s="99"/>
      <c r="AC42" s="80"/>
      <c r="AD42" s="80"/>
      <c r="AE42" s="80"/>
      <c r="AF42" s="80"/>
      <c r="AG42" s="80"/>
      <c r="AH42" s="99"/>
      <c r="AI42" s="99"/>
      <c r="AJ42" s="4"/>
      <c r="AK42" s="47">
        <f t="shared" si="2"/>
        <v>0</v>
      </c>
      <c r="AM42" s="49">
        <f t="shared" si="1"/>
        <v>0</v>
      </c>
      <c r="AR42" s="10"/>
    </row>
    <row r="43" spans="1:44" ht="13.5" thickBot="1">
      <c r="A43" s="55">
        <v>37</v>
      </c>
      <c r="B43" s="162" t="str">
        <f>gennaio!B43</f>
        <v>POLONIA</v>
      </c>
      <c r="C43" s="163" t="str">
        <f>gennaio!C43</f>
        <v>Cracovia</v>
      </c>
      <c r="D43" s="58" t="str">
        <f>gennaio!D43</f>
        <v>KRK</v>
      </c>
      <c r="E43" s="56">
        <f>gennaio!E43</f>
        <v>1383</v>
      </c>
      <c r="F43" s="178"/>
      <c r="G43" s="89"/>
      <c r="H43" s="80"/>
      <c r="I43" s="80"/>
      <c r="J43" s="80"/>
      <c r="K43" s="99"/>
      <c r="L43" s="99"/>
      <c r="M43" s="99"/>
      <c r="N43" s="80"/>
      <c r="O43" s="80"/>
      <c r="P43" s="80"/>
      <c r="Q43" s="80"/>
      <c r="R43" s="80"/>
      <c r="S43" s="123"/>
      <c r="T43" s="99"/>
      <c r="U43" s="89"/>
      <c r="V43" s="80"/>
      <c r="W43" s="80"/>
      <c r="X43" s="80"/>
      <c r="Y43" s="80"/>
      <c r="Z43" s="123"/>
      <c r="AA43" s="123"/>
      <c r="AB43" s="99"/>
      <c r="AC43" s="80"/>
      <c r="AD43" s="80"/>
      <c r="AE43" s="80"/>
      <c r="AF43" s="80"/>
      <c r="AG43" s="80"/>
      <c r="AH43" s="99"/>
      <c r="AI43" s="99"/>
      <c r="AJ43" s="4"/>
      <c r="AK43" s="47">
        <f t="shared" si="2"/>
        <v>0</v>
      </c>
      <c r="AM43" s="49">
        <f t="shared" si="1"/>
        <v>0</v>
      </c>
      <c r="AR43" s="10"/>
    </row>
    <row r="44" spans="1:44" ht="13.5" thickBot="1">
      <c r="A44" s="55">
        <v>38</v>
      </c>
      <c r="B44" s="162" t="s">
        <v>2</v>
      </c>
      <c r="C44" s="163" t="s">
        <v>205</v>
      </c>
      <c r="D44" s="58" t="s">
        <v>204</v>
      </c>
      <c r="E44" s="56">
        <v>1321</v>
      </c>
      <c r="F44" s="178"/>
      <c r="G44" s="89"/>
      <c r="H44" s="80"/>
      <c r="I44" s="80"/>
      <c r="J44" s="80"/>
      <c r="K44" s="99"/>
      <c r="L44" s="99"/>
      <c r="M44" s="99"/>
      <c r="N44" s="80"/>
      <c r="O44" s="80"/>
      <c r="P44" s="80"/>
      <c r="Q44" s="80"/>
      <c r="R44" s="80"/>
      <c r="S44" s="123"/>
      <c r="T44" s="99"/>
      <c r="U44" s="89"/>
      <c r="V44" s="80"/>
      <c r="W44" s="80"/>
      <c r="X44" s="80"/>
      <c r="Y44" s="80"/>
      <c r="Z44" s="123"/>
      <c r="AA44" s="123"/>
      <c r="AB44" s="99"/>
      <c r="AC44" s="80"/>
      <c r="AD44" s="80"/>
      <c r="AE44" s="80"/>
      <c r="AF44" s="80"/>
      <c r="AG44" s="80"/>
      <c r="AH44" s="99"/>
      <c r="AI44" s="99"/>
      <c r="AJ44" s="4"/>
      <c r="AK44" s="47">
        <f t="shared" si="2"/>
        <v>0</v>
      </c>
      <c r="AM44" s="49">
        <f t="shared" si="1"/>
        <v>0</v>
      </c>
      <c r="AR44" s="10"/>
    </row>
    <row r="45" spans="1:44" ht="13.5" thickBot="1">
      <c r="A45" s="55">
        <v>39</v>
      </c>
      <c r="B45" s="162" t="str">
        <f>gennaio!B45</f>
        <v>LITUANIA</v>
      </c>
      <c r="C45" s="163" t="str">
        <f>gennaio!C45</f>
        <v>Kaunas</v>
      </c>
      <c r="D45" s="58" t="str">
        <f>gennaio!D45</f>
        <v>KUN</v>
      </c>
      <c r="E45" s="56">
        <f>gennaio!E45</f>
        <v>1613</v>
      </c>
      <c r="F45" s="178"/>
      <c r="G45" s="89"/>
      <c r="H45" s="80"/>
      <c r="I45" s="80"/>
      <c r="J45" s="80"/>
      <c r="K45" s="99"/>
      <c r="L45" s="99"/>
      <c r="M45" s="99"/>
      <c r="N45" s="80"/>
      <c r="O45" s="80"/>
      <c r="P45" s="80"/>
      <c r="Q45" s="80"/>
      <c r="R45" s="80"/>
      <c r="S45" s="123"/>
      <c r="T45" s="99"/>
      <c r="U45" s="89"/>
      <c r="V45" s="80"/>
      <c r="W45" s="80"/>
      <c r="X45" s="80"/>
      <c r="Y45" s="80"/>
      <c r="Z45" s="123"/>
      <c r="AA45" s="123"/>
      <c r="AB45" s="99"/>
      <c r="AC45" s="80"/>
      <c r="AD45" s="80"/>
      <c r="AE45" s="80"/>
      <c r="AF45" s="80"/>
      <c r="AG45" s="80"/>
      <c r="AH45" s="99"/>
      <c r="AI45" s="99"/>
      <c r="AJ45" s="4"/>
      <c r="AK45" s="47">
        <f t="shared" si="2"/>
        <v>0</v>
      </c>
      <c r="AM45" s="49">
        <f t="shared" si="1"/>
        <v>0</v>
      </c>
      <c r="AR45" s="10"/>
    </row>
    <row r="46" spans="1:44" ht="13.5" thickBot="1">
      <c r="A46" s="55">
        <v>40</v>
      </c>
      <c r="B46" s="162" t="s">
        <v>1</v>
      </c>
      <c r="C46" s="163" t="s">
        <v>172</v>
      </c>
      <c r="D46" s="58" t="s">
        <v>171</v>
      </c>
      <c r="E46" s="56">
        <v>735</v>
      </c>
      <c r="F46" s="178"/>
      <c r="G46" s="89"/>
      <c r="H46" s="80"/>
      <c r="I46" s="80"/>
      <c r="J46" s="80"/>
      <c r="K46" s="99"/>
      <c r="L46" s="99"/>
      <c r="M46" s="99"/>
      <c r="N46" s="80"/>
      <c r="O46" s="80"/>
      <c r="P46" s="80"/>
      <c r="Q46" s="80"/>
      <c r="R46" s="80"/>
      <c r="S46" s="123"/>
      <c r="T46" s="99"/>
      <c r="U46" s="89"/>
      <c r="V46" s="80"/>
      <c r="W46" s="80"/>
      <c r="X46" s="80"/>
      <c r="Y46" s="80"/>
      <c r="Z46" s="123"/>
      <c r="AA46" s="123"/>
      <c r="AB46" s="99"/>
      <c r="AC46" s="80"/>
      <c r="AD46" s="80"/>
      <c r="AE46" s="80"/>
      <c r="AF46" s="80"/>
      <c r="AG46" s="80"/>
      <c r="AH46" s="99"/>
      <c r="AI46" s="99"/>
      <c r="AJ46" s="4"/>
      <c r="AK46" s="47">
        <f t="shared" si="2"/>
        <v>0</v>
      </c>
      <c r="AM46" s="49">
        <f t="shared" si="1"/>
        <v>0</v>
      </c>
      <c r="AR46" s="10"/>
    </row>
    <row r="47" spans="1:44" ht="13.5" thickBot="1">
      <c r="A47" s="55">
        <v>41</v>
      </c>
      <c r="B47" s="162" t="s">
        <v>2</v>
      </c>
      <c r="C47" s="163" t="s">
        <v>135</v>
      </c>
      <c r="D47" s="58" t="s">
        <v>134</v>
      </c>
      <c r="E47" s="56">
        <v>1318</v>
      </c>
      <c r="F47" s="178"/>
      <c r="G47" s="89"/>
      <c r="H47" s="80"/>
      <c r="I47" s="80"/>
      <c r="J47" s="80"/>
      <c r="K47" s="99"/>
      <c r="L47" s="99"/>
      <c r="M47" s="99"/>
      <c r="N47" s="80"/>
      <c r="O47" s="80"/>
      <c r="P47" s="80"/>
      <c r="Q47" s="80"/>
      <c r="R47" s="80"/>
      <c r="S47" s="123"/>
      <c r="T47" s="99"/>
      <c r="U47" s="89"/>
      <c r="V47" s="80"/>
      <c r="W47" s="80"/>
      <c r="X47" s="80"/>
      <c r="Y47" s="80"/>
      <c r="Z47" s="123"/>
      <c r="AA47" s="123"/>
      <c r="AB47" s="99"/>
      <c r="AC47" s="80"/>
      <c r="AD47" s="80"/>
      <c r="AE47" s="80"/>
      <c r="AF47" s="80"/>
      <c r="AG47" s="80"/>
      <c r="AH47" s="99"/>
      <c r="AI47" s="99"/>
      <c r="AJ47" s="4"/>
      <c r="AK47" s="47">
        <f t="shared" si="2"/>
        <v>0</v>
      </c>
      <c r="AM47" s="49">
        <f t="shared" si="1"/>
        <v>0</v>
      </c>
      <c r="AR47" s="10"/>
    </row>
    <row r="48" spans="1:44" ht="13.5" thickBot="1">
      <c r="A48" s="55">
        <v>42</v>
      </c>
      <c r="B48" s="162" t="s">
        <v>70</v>
      </c>
      <c r="C48" s="163" t="s">
        <v>137</v>
      </c>
      <c r="D48" s="58" t="s">
        <v>136</v>
      </c>
      <c r="E48" s="56">
        <v>603</v>
      </c>
      <c r="F48" s="178"/>
      <c r="G48" s="89"/>
      <c r="H48" s="80"/>
      <c r="I48" s="80"/>
      <c r="J48" s="80"/>
      <c r="K48" s="99"/>
      <c r="L48" s="99"/>
      <c r="M48" s="99"/>
      <c r="N48" s="80"/>
      <c r="O48" s="80"/>
      <c r="P48" s="80"/>
      <c r="Q48" s="80"/>
      <c r="R48" s="80"/>
      <c r="S48" s="123"/>
      <c r="T48" s="99"/>
      <c r="U48" s="89"/>
      <c r="V48" s="80"/>
      <c r="W48" s="80"/>
      <c r="X48" s="80"/>
      <c r="Y48" s="80"/>
      <c r="Z48" s="123"/>
      <c r="AA48" s="123"/>
      <c r="AB48" s="99"/>
      <c r="AC48" s="80"/>
      <c r="AD48" s="80"/>
      <c r="AE48" s="80"/>
      <c r="AF48" s="80"/>
      <c r="AG48" s="80"/>
      <c r="AH48" s="99"/>
      <c r="AI48" s="99"/>
      <c r="AJ48" s="4"/>
      <c r="AK48" s="47">
        <f t="shared" si="2"/>
        <v>0</v>
      </c>
      <c r="AM48" s="49">
        <f aca="true" t="shared" si="3" ref="AM48:AM100">(E48*2)*AK48</f>
        <v>0</v>
      </c>
      <c r="AR48" s="10"/>
    </row>
    <row r="49" spans="1:44" ht="13.5" thickBot="1">
      <c r="A49" s="55">
        <v>43</v>
      </c>
      <c r="B49" s="162" t="s">
        <v>3</v>
      </c>
      <c r="C49" s="163" t="s">
        <v>265</v>
      </c>
      <c r="D49" s="58" t="s">
        <v>264</v>
      </c>
      <c r="E49" s="56">
        <v>1682</v>
      </c>
      <c r="F49" s="178"/>
      <c r="G49" s="89"/>
      <c r="H49" s="80"/>
      <c r="I49" s="80"/>
      <c r="J49" s="80"/>
      <c r="K49" s="99"/>
      <c r="L49" s="99"/>
      <c r="M49" s="99"/>
      <c r="N49" s="80"/>
      <c r="O49" s="80"/>
      <c r="P49" s="80"/>
      <c r="Q49" s="80"/>
      <c r="R49" s="80"/>
      <c r="S49" s="123"/>
      <c r="T49" s="99"/>
      <c r="U49" s="89"/>
      <c r="V49" s="80"/>
      <c r="W49" s="80"/>
      <c r="X49" s="80"/>
      <c r="Y49" s="80"/>
      <c r="Z49" s="123"/>
      <c r="AA49" s="123"/>
      <c r="AB49" s="99"/>
      <c r="AC49" s="80"/>
      <c r="AD49" s="80"/>
      <c r="AE49" s="80"/>
      <c r="AF49" s="80"/>
      <c r="AG49" s="80"/>
      <c r="AH49" s="99"/>
      <c r="AI49" s="99"/>
      <c r="AJ49" s="4"/>
      <c r="AK49" s="47">
        <f t="shared" si="2"/>
        <v>0</v>
      </c>
      <c r="AM49" s="49">
        <f t="shared" si="1"/>
        <v>0</v>
      </c>
      <c r="AR49" s="10"/>
    </row>
    <row r="50" spans="1:44" ht="13.5" thickBot="1">
      <c r="A50" s="55">
        <v>44</v>
      </c>
      <c r="B50" s="162" t="str">
        <f>gennaio!B50</f>
        <v>FRANCIA</v>
      </c>
      <c r="C50" s="163" t="str">
        <f>gennaio!C50</f>
        <v>Limoges</v>
      </c>
      <c r="D50" s="58" t="str">
        <f>gennaio!D50</f>
        <v>LIG</v>
      </c>
      <c r="E50" s="56">
        <f>gennaio!E50</f>
        <v>672</v>
      </c>
      <c r="F50" s="178"/>
      <c r="G50" s="89"/>
      <c r="H50" s="80"/>
      <c r="I50" s="80"/>
      <c r="J50" s="80"/>
      <c r="K50" s="99"/>
      <c r="L50" s="99"/>
      <c r="M50" s="99"/>
      <c r="N50" s="80"/>
      <c r="O50" s="80"/>
      <c r="P50" s="80"/>
      <c r="Q50" s="80"/>
      <c r="R50" s="80"/>
      <c r="S50" s="123"/>
      <c r="T50" s="99"/>
      <c r="U50" s="89"/>
      <c r="V50" s="80"/>
      <c r="W50" s="80"/>
      <c r="X50" s="80"/>
      <c r="Y50" s="80"/>
      <c r="Z50" s="123"/>
      <c r="AA50" s="123"/>
      <c r="AB50" s="99"/>
      <c r="AC50" s="80"/>
      <c r="AD50" s="80"/>
      <c r="AE50" s="80"/>
      <c r="AF50" s="80"/>
      <c r="AG50" s="80"/>
      <c r="AH50" s="99"/>
      <c r="AI50" s="99"/>
      <c r="AJ50" s="4"/>
      <c r="AK50" s="47">
        <f t="shared" si="2"/>
        <v>0</v>
      </c>
      <c r="AM50" s="49">
        <f t="shared" si="3"/>
        <v>0</v>
      </c>
      <c r="AR50" s="10"/>
    </row>
    <row r="51" spans="1:44" ht="13.5" thickBot="1">
      <c r="A51" s="55">
        <v>45</v>
      </c>
      <c r="B51" s="162" t="str">
        <f>gennaio!B51</f>
        <v>AUSTRIA</v>
      </c>
      <c r="C51" s="163" t="str">
        <f>gennaio!C51</f>
        <v>Linz</v>
      </c>
      <c r="D51" s="58" t="str">
        <f>gennaio!D51</f>
        <v>LNZ</v>
      </c>
      <c r="E51" s="56">
        <f>gennaio!E51</f>
        <v>1076</v>
      </c>
      <c r="F51" s="178"/>
      <c r="G51" s="89"/>
      <c r="H51" s="80"/>
      <c r="I51" s="80"/>
      <c r="J51" s="80"/>
      <c r="K51" s="99"/>
      <c r="L51" s="99"/>
      <c r="M51" s="99"/>
      <c r="N51" s="80"/>
      <c r="O51" s="80"/>
      <c r="P51" s="80"/>
      <c r="Q51" s="80"/>
      <c r="R51" s="80"/>
      <c r="S51" s="123"/>
      <c r="T51" s="99"/>
      <c r="U51" s="89"/>
      <c r="V51" s="80"/>
      <c r="W51" s="80"/>
      <c r="X51" s="80"/>
      <c r="Y51" s="80"/>
      <c r="Z51" s="123"/>
      <c r="AA51" s="123"/>
      <c r="AB51" s="99"/>
      <c r="AC51" s="80"/>
      <c r="AD51" s="80"/>
      <c r="AE51" s="80"/>
      <c r="AF51" s="80"/>
      <c r="AG51" s="80"/>
      <c r="AH51" s="99"/>
      <c r="AI51" s="99"/>
      <c r="AJ51" s="4"/>
      <c r="AK51" s="47">
        <f t="shared" si="2"/>
        <v>0</v>
      </c>
      <c r="AM51" s="49">
        <f t="shared" si="3"/>
        <v>0</v>
      </c>
      <c r="AR51" s="10"/>
    </row>
    <row r="52" spans="1:44" ht="13.5" thickBot="1">
      <c r="A52" s="55">
        <v>46</v>
      </c>
      <c r="B52" s="162" t="s">
        <v>4</v>
      </c>
      <c r="C52" s="163" t="s">
        <v>226</v>
      </c>
      <c r="D52" s="58" t="s">
        <v>225</v>
      </c>
      <c r="E52" s="56">
        <v>643</v>
      </c>
      <c r="F52" s="178"/>
      <c r="G52" s="89"/>
      <c r="H52" s="80"/>
      <c r="I52" s="80"/>
      <c r="J52" s="80"/>
      <c r="K52" s="99"/>
      <c r="L52" s="99"/>
      <c r="M52" s="99"/>
      <c r="N52" s="80"/>
      <c r="O52" s="80"/>
      <c r="P52" s="80"/>
      <c r="Q52" s="80"/>
      <c r="R52" s="80"/>
      <c r="S52" s="123"/>
      <c r="T52" s="99"/>
      <c r="U52" s="89"/>
      <c r="V52" s="80"/>
      <c r="W52" s="80"/>
      <c r="X52" s="80"/>
      <c r="Y52" s="80"/>
      <c r="Z52" s="123"/>
      <c r="AA52" s="123"/>
      <c r="AB52" s="99"/>
      <c r="AC52" s="80"/>
      <c r="AD52" s="80"/>
      <c r="AE52" s="80"/>
      <c r="AF52" s="80"/>
      <c r="AG52" s="80"/>
      <c r="AH52" s="99"/>
      <c r="AI52" s="99"/>
      <c r="AJ52" s="4"/>
      <c r="AK52" s="47">
        <f t="shared" si="2"/>
        <v>0</v>
      </c>
      <c r="AM52" s="49">
        <f t="shared" si="3"/>
        <v>0</v>
      </c>
      <c r="AR52" s="10"/>
    </row>
    <row r="53" spans="1:44" ht="13.5" thickBot="1">
      <c r="A53" s="55">
        <v>47</v>
      </c>
      <c r="B53" s="162" t="str">
        <f>gennaio!B53</f>
        <v>SPAGNA</v>
      </c>
      <c r="C53" s="163" t="str">
        <f>gennaio!C53</f>
        <v>Madrid</v>
      </c>
      <c r="D53" s="58" t="str">
        <f>gennaio!D53</f>
        <v>MAD</v>
      </c>
      <c r="E53" s="56">
        <f>gennaio!E53</f>
        <v>1302</v>
      </c>
      <c r="F53" s="178"/>
      <c r="G53" s="89"/>
      <c r="H53" s="80"/>
      <c r="I53" s="80"/>
      <c r="J53" s="80"/>
      <c r="K53" s="99"/>
      <c r="L53" s="99"/>
      <c r="M53" s="99"/>
      <c r="N53" s="80"/>
      <c r="O53" s="80"/>
      <c r="P53" s="80"/>
      <c r="Q53" s="80"/>
      <c r="R53" s="80"/>
      <c r="S53" s="123"/>
      <c r="T53" s="99"/>
      <c r="U53" s="89"/>
      <c r="V53" s="80"/>
      <c r="W53" s="80"/>
      <c r="X53" s="80"/>
      <c r="Y53" s="80"/>
      <c r="Z53" s="123"/>
      <c r="AA53" s="123"/>
      <c r="AB53" s="99"/>
      <c r="AC53" s="80"/>
      <c r="AD53" s="80"/>
      <c r="AE53" s="80"/>
      <c r="AF53" s="80"/>
      <c r="AG53" s="80"/>
      <c r="AH53" s="99"/>
      <c r="AI53" s="99"/>
      <c r="AJ53" s="4"/>
      <c r="AK53" s="47">
        <f t="shared" si="2"/>
        <v>0</v>
      </c>
      <c r="AM53" s="49">
        <f t="shared" si="3"/>
        <v>0</v>
      </c>
      <c r="AR53" s="10"/>
    </row>
    <row r="54" spans="1:44" ht="13.5" thickBot="1">
      <c r="A54" s="55">
        <v>48</v>
      </c>
      <c r="B54" s="162" t="s">
        <v>3</v>
      </c>
      <c r="C54" s="163" t="s">
        <v>115</v>
      </c>
      <c r="D54" s="58" t="s">
        <v>114</v>
      </c>
      <c r="E54" s="56">
        <v>1570</v>
      </c>
      <c r="F54" s="178"/>
      <c r="G54" s="89"/>
      <c r="H54" s="80"/>
      <c r="I54" s="80"/>
      <c r="J54" s="80"/>
      <c r="K54" s="99"/>
      <c r="L54" s="99"/>
      <c r="M54" s="99"/>
      <c r="N54" s="80"/>
      <c r="O54" s="80"/>
      <c r="P54" s="80"/>
      <c r="Q54" s="80"/>
      <c r="R54" s="80"/>
      <c r="S54" s="123"/>
      <c r="T54" s="99"/>
      <c r="U54" s="89"/>
      <c r="V54" s="80"/>
      <c r="W54" s="80"/>
      <c r="X54" s="80"/>
      <c r="Y54" s="80"/>
      <c r="Z54" s="123"/>
      <c r="AA54" s="123"/>
      <c r="AB54" s="99"/>
      <c r="AC54" s="80"/>
      <c r="AD54" s="80"/>
      <c r="AE54" s="80"/>
      <c r="AF54" s="80"/>
      <c r="AG54" s="80"/>
      <c r="AH54" s="99"/>
      <c r="AI54" s="99"/>
      <c r="AJ54" s="4"/>
      <c r="AK54" s="47">
        <f>SUM(F54:AI54)</f>
        <v>0</v>
      </c>
      <c r="AM54" s="49">
        <f t="shared" si="3"/>
        <v>0</v>
      </c>
      <c r="AR54" s="10"/>
    </row>
    <row r="55" spans="1:44" ht="13.5" thickBot="1">
      <c r="A55" s="55">
        <v>49</v>
      </c>
      <c r="B55" s="162" t="str">
        <f>gennaio!B55</f>
        <v>FRANCIA</v>
      </c>
      <c r="C55" s="163" t="str">
        <f>gennaio!C55</f>
        <v>Montpellier</v>
      </c>
      <c r="D55" s="58" t="str">
        <f>gennaio!D55</f>
        <v>MPL</v>
      </c>
      <c r="E55" s="56">
        <f>gennaio!E55</f>
        <v>964</v>
      </c>
      <c r="F55" s="178"/>
      <c r="G55" s="89"/>
      <c r="H55" s="80"/>
      <c r="I55" s="80"/>
      <c r="J55" s="80"/>
      <c r="K55" s="99"/>
      <c r="L55" s="99"/>
      <c r="M55" s="99"/>
      <c r="N55" s="80"/>
      <c r="O55" s="80"/>
      <c r="P55" s="80"/>
      <c r="Q55" s="80"/>
      <c r="R55" s="80"/>
      <c r="S55" s="123"/>
      <c r="T55" s="99"/>
      <c r="U55" s="89"/>
      <c r="V55" s="80"/>
      <c r="W55" s="80"/>
      <c r="X55" s="80"/>
      <c r="Y55" s="80"/>
      <c r="Z55" s="123"/>
      <c r="AA55" s="123"/>
      <c r="AB55" s="99"/>
      <c r="AC55" s="80"/>
      <c r="AD55" s="80"/>
      <c r="AE55" s="80"/>
      <c r="AF55" s="80"/>
      <c r="AG55" s="80"/>
      <c r="AH55" s="99"/>
      <c r="AI55" s="99"/>
      <c r="AJ55" s="4"/>
      <c r="AK55" s="47">
        <f t="shared" si="2"/>
        <v>0</v>
      </c>
      <c r="AM55" s="49">
        <f t="shared" si="3"/>
        <v>0</v>
      </c>
      <c r="AR55" s="10"/>
    </row>
    <row r="56" spans="1:44" ht="13.5" thickBot="1">
      <c r="A56" s="55">
        <v>50</v>
      </c>
      <c r="B56" s="162" t="str">
        <f>gennaio!B56</f>
        <v>IRLANDA</v>
      </c>
      <c r="C56" s="163" t="str">
        <f>gennaio!C56</f>
        <v>Knock</v>
      </c>
      <c r="D56" s="58" t="str">
        <f>gennaio!D56</f>
        <v>NOC</v>
      </c>
      <c r="E56" s="56">
        <f>gennaio!E56</f>
        <v>652</v>
      </c>
      <c r="F56" s="178"/>
      <c r="G56" s="89"/>
      <c r="H56" s="80"/>
      <c r="I56" s="80"/>
      <c r="J56" s="80"/>
      <c r="K56" s="99"/>
      <c r="L56" s="99"/>
      <c r="M56" s="99"/>
      <c r="N56" s="80"/>
      <c r="O56" s="80"/>
      <c r="P56" s="80"/>
      <c r="Q56" s="80"/>
      <c r="R56" s="80"/>
      <c r="S56" s="123"/>
      <c r="T56" s="99"/>
      <c r="U56" s="89"/>
      <c r="V56" s="80"/>
      <c r="W56" s="80"/>
      <c r="X56" s="80"/>
      <c r="Y56" s="80"/>
      <c r="Z56" s="123"/>
      <c r="AA56" s="123"/>
      <c r="AB56" s="99"/>
      <c r="AC56" s="80"/>
      <c r="AD56" s="80"/>
      <c r="AE56" s="80"/>
      <c r="AF56" s="80"/>
      <c r="AG56" s="80"/>
      <c r="AH56" s="99"/>
      <c r="AI56" s="99"/>
      <c r="AJ56" s="4"/>
      <c r="AK56" s="47">
        <f t="shared" si="2"/>
        <v>0</v>
      </c>
      <c r="AM56" s="49">
        <f t="shared" si="3"/>
        <v>0</v>
      </c>
      <c r="AR56" s="10"/>
    </row>
    <row r="57" spans="1:44" ht="13.5" thickBot="1">
      <c r="A57" s="55">
        <v>51</v>
      </c>
      <c r="B57" s="162" t="s">
        <v>70</v>
      </c>
      <c r="C57" s="163" t="s">
        <v>165</v>
      </c>
      <c r="D57" s="58" t="s">
        <v>164</v>
      </c>
      <c r="E57" s="56">
        <v>400</v>
      </c>
      <c r="F57" s="178"/>
      <c r="G57" s="89"/>
      <c r="H57" s="80"/>
      <c r="I57" s="80"/>
      <c r="J57" s="80"/>
      <c r="K57" s="99"/>
      <c r="L57" s="99"/>
      <c r="M57" s="99"/>
      <c r="N57" s="80"/>
      <c r="O57" s="80"/>
      <c r="P57" s="80"/>
      <c r="Q57" s="80"/>
      <c r="R57" s="80"/>
      <c r="S57" s="123"/>
      <c r="T57" s="99"/>
      <c r="U57" s="89"/>
      <c r="V57" s="80"/>
      <c r="W57" s="80"/>
      <c r="X57" s="80"/>
      <c r="Y57" s="80"/>
      <c r="Z57" s="123"/>
      <c r="AA57" s="123"/>
      <c r="AB57" s="99"/>
      <c r="AC57" s="80"/>
      <c r="AD57" s="80"/>
      <c r="AE57" s="80"/>
      <c r="AF57" s="80"/>
      <c r="AG57" s="80"/>
      <c r="AH57" s="99"/>
      <c r="AI57" s="99"/>
      <c r="AJ57" s="4"/>
      <c r="AK57" s="47">
        <f t="shared" si="2"/>
        <v>0</v>
      </c>
      <c r="AM57" s="49">
        <f t="shared" si="3"/>
        <v>0</v>
      </c>
      <c r="AR57" s="10"/>
    </row>
    <row r="58" spans="1:44" ht="13.5" thickBot="1">
      <c r="A58" s="55">
        <v>52</v>
      </c>
      <c r="B58" s="162" t="s">
        <v>4</v>
      </c>
      <c r="C58" s="163" t="s">
        <v>167</v>
      </c>
      <c r="D58" s="58" t="s">
        <v>166</v>
      </c>
      <c r="E58" s="56">
        <v>542</v>
      </c>
      <c r="F58" s="178"/>
      <c r="G58" s="89"/>
      <c r="H58" s="80"/>
      <c r="I58" s="80"/>
      <c r="J58" s="80"/>
      <c r="K58" s="99"/>
      <c r="L58" s="99"/>
      <c r="M58" s="99"/>
      <c r="N58" s="80"/>
      <c r="O58" s="80"/>
      <c r="P58" s="80"/>
      <c r="Q58" s="80"/>
      <c r="R58" s="80"/>
      <c r="S58" s="123"/>
      <c r="T58" s="99"/>
      <c r="U58" s="89"/>
      <c r="V58" s="80"/>
      <c r="W58" s="80"/>
      <c r="X58" s="80"/>
      <c r="Y58" s="80"/>
      <c r="Z58" s="123"/>
      <c r="AA58" s="123"/>
      <c r="AB58" s="99"/>
      <c r="AC58" s="80"/>
      <c r="AD58" s="80"/>
      <c r="AE58" s="80"/>
      <c r="AF58" s="80"/>
      <c r="AG58" s="80"/>
      <c r="AH58" s="99"/>
      <c r="AI58" s="99"/>
      <c r="AJ58" s="4"/>
      <c r="AK58" s="47">
        <f t="shared" si="2"/>
        <v>0</v>
      </c>
      <c r="AM58" s="49">
        <f t="shared" si="3"/>
        <v>0</v>
      </c>
      <c r="AR58" s="10"/>
    </row>
    <row r="59" spans="1:44" ht="13.5" thickBot="1">
      <c r="A59" s="55">
        <v>53</v>
      </c>
      <c r="B59" s="162" t="s">
        <v>22</v>
      </c>
      <c r="C59" s="163" t="s">
        <v>233</v>
      </c>
      <c r="D59" s="58" t="s">
        <v>232</v>
      </c>
      <c r="E59" s="56">
        <v>1301</v>
      </c>
      <c r="F59" s="178"/>
      <c r="G59" s="89"/>
      <c r="H59" s="80"/>
      <c r="I59" s="80"/>
      <c r="J59" s="80"/>
      <c r="K59" s="99"/>
      <c r="L59" s="99"/>
      <c r="M59" s="99"/>
      <c r="N59" s="80"/>
      <c r="O59" s="80"/>
      <c r="P59" s="80"/>
      <c r="Q59" s="80"/>
      <c r="R59" s="80"/>
      <c r="S59" s="123"/>
      <c r="T59" s="99"/>
      <c r="U59" s="89"/>
      <c r="V59" s="80"/>
      <c r="W59" s="80"/>
      <c r="X59" s="80"/>
      <c r="Y59" s="80"/>
      <c r="Z59" s="123"/>
      <c r="AA59" s="123"/>
      <c r="AB59" s="99"/>
      <c r="AC59" s="80"/>
      <c r="AD59" s="80"/>
      <c r="AE59" s="80"/>
      <c r="AF59" s="80"/>
      <c r="AG59" s="80"/>
      <c r="AH59" s="99"/>
      <c r="AI59" s="99"/>
      <c r="AJ59" s="4"/>
      <c r="AK59" s="47">
        <f t="shared" si="2"/>
        <v>0</v>
      </c>
      <c r="AM59" s="49">
        <f t="shared" si="3"/>
        <v>0</v>
      </c>
      <c r="AR59" s="10"/>
    </row>
    <row r="60" spans="1:44" ht="13.5" thickBot="1">
      <c r="A60" s="55">
        <v>54</v>
      </c>
      <c r="B60" s="162" t="s">
        <v>141</v>
      </c>
      <c r="C60" s="163" t="s">
        <v>139</v>
      </c>
      <c r="D60" s="58" t="s">
        <v>138</v>
      </c>
      <c r="E60" s="56">
        <v>1364</v>
      </c>
      <c r="F60" s="178"/>
      <c r="G60" s="89"/>
      <c r="H60" s="80"/>
      <c r="I60" s="80"/>
      <c r="J60" s="80"/>
      <c r="K60" s="99"/>
      <c r="L60" s="99"/>
      <c r="M60" s="99"/>
      <c r="N60" s="80"/>
      <c r="O60" s="80"/>
      <c r="P60" s="80"/>
      <c r="Q60" s="80"/>
      <c r="R60" s="80"/>
      <c r="S60" s="123"/>
      <c r="T60" s="99"/>
      <c r="U60" s="89"/>
      <c r="V60" s="80"/>
      <c r="W60" s="80"/>
      <c r="X60" s="80"/>
      <c r="Y60" s="80"/>
      <c r="Z60" s="123"/>
      <c r="AA60" s="123"/>
      <c r="AB60" s="99"/>
      <c r="AC60" s="80"/>
      <c r="AD60" s="80"/>
      <c r="AE60" s="80"/>
      <c r="AF60" s="80"/>
      <c r="AG60" s="80"/>
      <c r="AH60" s="99"/>
      <c r="AI60" s="99"/>
      <c r="AJ60" s="4"/>
      <c r="AK60" s="47">
        <f>SUM(F60:AI60)</f>
        <v>0</v>
      </c>
      <c r="AM60" s="49">
        <f t="shared" si="3"/>
        <v>0</v>
      </c>
      <c r="AR60" s="10"/>
    </row>
    <row r="61" spans="1:44" ht="13.5" thickBot="1">
      <c r="A61" s="55">
        <v>55</v>
      </c>
      <c r="B61" s="162" t="str">
        <f>gennaio!B61</f>
        <v>IRLANDA</v>
      </c>
      <c r="C61" s="163" t="str">
        <f>gennaio!C61</f>
        <v>Cork</v>
      </c>
      <c r="D61" s="58" t="str">
        <f>gennaio!D61</f>
        <v>ORK</v>
      </c>
      <c r="E61" s="56">
        <f>gennaio!E61</f>
        <v>600</v>
      </c>
      <c r="F61" s="178"/>
      <c r="G61" s="89"/>
      <c r="H61" s="80"/>
      <c r="I61" s="80"/>
      <c r="J61" s="80"/>
      <c r="K61" s="99"/>
      <c r="L61" s="99"/>
      <c r="M61" s="99"/>
      <c r="N61" s="80"/>
      <c r="O61" s="80"/>
      <c r="P61" s="80"/>
      <c r="Q61" s="80"/>
      <c r="R61" s="80"/>
      <c r="S61" s="123"/>
      <c r="T61" s="99"/>
      <c r="U61" s="89"/>
      <c r="V61" s="80"/>
      <c r="W61" s="80"/>
      <c r="X61" s="80"/>
      <c r="Y61" s="80"/>
      <c r="Z61" s="123"/>
      <c r="AA61" s="123"/>
      <c r="AB61" s="99"/>
      <c r="AC61" s="80"/>
      <c r="AD61" s="80"/>
      <c r="AE61" s="80"/>
      <c r="AF61" s="80"/>
      <c r="AG61" s="80"/>
      <c r="AH61" s="99"/>
      <c r="AI61" s="99"/>
      <c r="AJ61" s="4"/>
      <c r="AK61" s="47">
        <f t="shared" si="2"/>
        <v>0</v>
      </c>
      <c r="AM61" s="49">
        <f t="shared" si="3"/>
        <v>0</v>
      </c>
      <c r="AR61" s="10"/>
    </row>
    <row r="62" spans="1:44" ht="13.5" thickBot="1">
      <c r="A62" s="55">
        <v>56</v>
      </c>
      <c r="B62" s="162" t="s">
        <v>0</v>
      </c>
      <c r="C62" s="190" t="s">
        <v>268</v>
      </c>
      <c r="D62" s="58" t="s">
        <v>267</v>
      </c>
      <c r="E62" s="56">
        <v>1340</v>
      </c>
      <c r="F62" s="178"/>
      <c r="G62" s="89"/>
      <c r="H62" s="80"/>
      <c r="I62" s="80"/>
      <c r="J62" s="80"/>
      <c r="K62" s="99"/>
      <c r="L62" s="99"/>
      <c r="M62" s="99"/>
      <c r="N62" s="80"/>
      <c r="O62" s="80"/>
      <c r="P62" s="80"/>
      <c r="Q62" s="80"/>
      <c r="R62" s="80"/>
      <c r="S62" s="123"/>
      <c r="T62" s="99"/>
      <c r="U62" s="89"/>
      <c r="V62" s="80"/>
      <c r="W62" s="80"/>
      <c r="X62" s="80"/>
      <c r="Y62" s="80"/>
      <c r="Z62" s="123"/>
      <c r="AA62" s="123"/>
      <c r="AB62" s="99"/>
      <c r="AC62" s="80"/>
      <c r="AD62" s="80"/>
      <c r="AE62" s="80"/>
      <c r="AF62" s="80"/>
      <c r="AG62" s="80"/>
      <c r="AH62" s="99"/>
      <c r="AI62" s="99"/>
      <c r="AJ62" s="4"/>
      <c r="AK62" s="47">
        <f t="shared" si="2"/>
        <v>0</v>
      </c>
      <c r="AM62" s="49">
        <f t="shared" si="3"/>
        <v>0</v>
      </c>
      <c r="AR62" s="10"/>
    </row>
    <row r="63" spans="1:44" ht="13.5" thickBot="1">
      <c r="A63" s="55">
        <v>57</v>
      </c>
      <c r="B63" s="162" t="s">
        <v>4</v>
      </c>
      <c r="C63" s="163" t="s">
        <v>133</v>
      </c>
      <c r="D63" s="58" t="s">
        <v>132</v>
      </c>
      <c r="E63" s="56">
        <v>1035</v>
      </c>
      <c r="F63" s="178"/>
      <c r="G63" s="89"/>
      <c r="H63" s="80"/>
      <c r="I63" s="80"/>
      <c r="J63" s="80"/>
      <c r="K63" s="99"/>
      <c r="L63" s="99"/>
      <c r="M63" s="99"/>
      <c r="N63" s="80"/>
      <c r="O63" s="80"/>
      <c r="P63" s="80"/>
      <c r="Q63" s="80"/>
      <c r="R63" s="80"/>
      <c r="S63" s="123"/>
      <c r="T63" s="99"/>
      <c r="U63" s="89"/>
      <c r="V63" s="80"/>
      <c r="W63" s="80"/>
      <c r="X63" s="80"/>
      <c r="Y63" s="80"/>
      <c r="Z63" s="123"/>
      <c r="AA63" s="123"/>
      <c r="AB63" s="99"/>
      <c r="AC63" s="80"/>
      <c r="AD63" s="80"/>
      <c r="AE63" s="80"/>
      <c r="AF63" s="80"/>
      <c r="AG63" s="80"/>
      <c r="AH63" s="99"/>
      <c r="AI63" s="99"/>
      <c r="AJ63" s="4"/>
      <c r="AK63" s="47">
        <f t="shared" si="2"/>
        <v>0</v>
      </c>
      <c r="AM63" s="49">
        <f t="shared" si="3"/>
        <v>0</v>
      </c>
      <c r="AR63" s="10"/>
    </row>
    <row r="64" spans="1:44" ht="13.5" thickBot="1">
      <c r="A64" s="55">
        <v>58</v>
      </c>
      <c r="B64" s="162" t="s">
        <v>244</v>
      </c>
      <c r="C64" s="163" t="s">
        <v>243</v>
      </c>
      <c r="D64" s="58" t="s">
        <v>242</v>
      </c>
      <c r="E64" s="56">
        <v>515</v>
      </c>
      <c r="F64" s="178"/>
      <c r="G64" s="89"/>
      <c r="H64" s="80"/>
      <c r="I64" s="80"/>
      <c r="J64" s="80"/>
      <c r="K64" s="99"/>
      <c r="L64" s="99"/>
      <c r="M64" s="99"/>
      <c r="N64" s="80"/>
      <c r="O64" s="80"/>
      <c r="P64" s="80"/>
      <c r="Q64" s="80"/>
      <c r="R64" s="80"/>
      <c r="S64" s="123"/>
      <c r="T64" s="99"/>
      <c r="U64" s="89"/>
      <c r="V64" s="80"/>
      <c r="W64" s="80"/>
      <c r="X64" s="80"/>
      <c r="Y64" s="80"/>
      <c r="Z64" s="123"/>
      <c r="AA64" s="123"/>
      <c r="AB64" s="99"/>
      <c r="AC64" s="80"/>
      <c r="AD64" s="80"/>
      <c r="AE64" s="80"/>
      <c r="AF64" s="80"/>
      <c r="AG64" s="80"/>
      <c r="AH64" s="99"/>
      <c r="AI64" s="99"/>
      <c r="AJ64" s="4"/>
      <c r="AK64" s="47">
        <f t="shared" si="2"/>
        <v>0</v>
      </c>
      <c r="AM64" s="49">
        <f t="shared" si="3"/>
        <v>0</v>
      </c>
      <c r="AR64" s="10"/>
    </row>
    <row r="65" spans="1:44" ht="13.5" thickBot="1">
      <c r="A65" s="55">
        <v>59</v>
      </c>
      <c r="B65" s="162" t="s">
        <v>4</v>
      </c>
      <c r="C65" s="163" t="s">
        <v>250</v>
      </c>
      <c r="D65" s="58" t="s">
        <v>249</v>
      </c>
      <c r="E65" s="56">
        <v>589</v>
      </c>
      <c r="F65" s="178"/>
      <c r="G65" s="89"/>
      <c r="H65" s="80"/>
      <c r="I65" s="80"/>
      <c r="J65" s="80"/>
      <c r="K65" s="99"/>
      <c r="L65" s="99"/>
      <c r="M65" s="99"/>
      <c r="N65" s="80"/>
      <c r="O65" s="80"/>
      <c r="P65" s="80"/>
      <c r="Q65" s="80"/>
      <c r="R65" s="80"/>
      <c r="S65" s="123"/>
      <c r="T65" s="99"/>
      <c r="U65" s="89"/>
      <c r="V65" s="80"/>
      <c r="W65" s="80"/>
      <c r="X65" s="80"/>
      <c r="Y65" s="80"/>
      <c r="Z65" s="123"/>
      <c r="AA65" s="123"/>
      <c r="AB65" s="99"/>
      <c r="AC65" s="80"/>
      <c r="AD65" s="80"/>
      <c r="AE65" s="80"/>
      <c r="AF65" s="80"/>
      <c r="AG65" s="80"/>
      <c r="AH65" s="99"/>
      <c r="AI65" s="99"/>
      <c r="AJ65" s="4"/>
      <c r="AK65" s="47">
        <f t="shared" si="2"/>
        <v>0</v>
      </c>
      <c r="AM65" s="49">
        <f t="shared" si="3"/>
        <v>0</v>
      </c>
      <c r="AR65" s="10"/>
    </row>
    <row r="66" spans="1:44" ht="13.5" thickBot="1">
      <c r="A66" s="55">
        <v>60</v>
      </c>
      <c r="B66" s="162" t="str">
        <f>gennaio!B66</f>
        <v>BALEARI</v>
      </c>
      <c r="C66" s="163" t="str">
        <f>gennaio!C66</f>
        <v>Palma mall.</v>
      </c>
      <c r="D66" s="58" t="str">
        <f>gennaio!D66</f>
        <v>PMI</v>
      </c>
      <c r="E66" s="56">
        <f>gennaio!E66</f>
        <v>1385</v>
      </c>
      <c r="F66" s="178"/>
      <c r="G66" s="89"/>
      <c r="H66" s="80"/>
      <c r="I66" s="80"/>
      <c r="J66" s="80"/>
      <c r="K66" s="99"/>
      <c r="L66" s="99"/>
      <c r="M66" s="99"/>
      <c r="N66" s="80"/>
      <c r="O66" s="80"/>
      <c r="P66" s="80"/>
      <c r="Q66" s="80"/>
      <c r="R66" s="80"/>
      <c r="S66" s="123"/>
      <c r="T66" s="99"/>
      <c r="U66" s="89"/>
      <c r="V66" s="80"/>
      <c r="W66" s="80"/>
      <c r="X66" s="80"/>
      <c r="Y66" s="80"/>
      <c r="Z66" s="123"/>
      <c r="AA66" s="123"/>
      <c r="AB66" s="99"/>
      <c r="AC66" s="80"/>
      <c r="AD66" s="80"/>
      <c r="AE66" s="80"/>
      <c r="AF66" s="80"/>
      <c r="AG66" s="80"/>
      <c r="AH66" s="99"/>
      <c r="AI66" s="99"/>
      <c r="AJ66" s="4"/>
      <c r="AK66" s="47">
        <f t="shared" si="2"/>
        <v>0</v>
      </c>
      <c r="AM66" s="49">
        <f t="shared" si="3"/>
        <v>0</v>
      </c>
      <c r="AR66" s="10"/>
    </row>
    <row r="67" spans="1:44" ht="13.5" thickBot="1">
      <c r="A67" s="55">
        <v>61</v>
      </c>
      <c r="B67" s="162" t="str">
        <f>gennaio!B67</f>
        <v>ITALIA</v>
      </c>
      <c r="C67" s="190" t="str">
        <f>gennaio!C67</f>
        <v>Palermo</v>
      </c>
      <c r="D67" s="58" t="str">
        <f>gennaio!D67</f>
        <v>PMO</v>
      </c>
      <c r="E67" s="56">
        <f>gennaio!E67</f>
        <v>1823</v>
      </c>
      <c r="F67" s="178"/>
      <c r="G67" s="89"/>
      <c r="H67" s="80"/>
      <c r="I67" s="80"/>
      <c r="J67" s="80"/>
      <c r="K67" s="99"/>
      <c r="L67" s="99"/>
      <c r="M67" s="99"/>
      <c r="N67" s="80"/>
      <c r="O67" s="80"/>
      <c r="P67" s="80"/>
      <c r="Q67" s="80"/>
      <c r="R67" s="80"/>
      <c r="S67" s="123"/>
      <c r="T67" s="99"/>
      <c r="U67" s="89"/>
      <c r="V67" s="80"/>
      <c r="W67" s="80"/>
      <c r="X67" s="80"/>
      <c r="Y67" s="80"/>
      <c r="Z67" s="123"/>
      <c r="AA67" s="123"/>
      <c r="AB67" s="99"/>
      <c r="AC67" s="80"/>
      <c r="AD67" s="80"/>
      <c r="AE67" s="80"/>
      <c r="AF67" s="80"/>
      <c r="AG67" s="80"/>
      <c r="AH67" s="99"/>
      <c r="AI67" s="99"/>
      <c r="AJ67" s="4"/>
      <c r="AK67" s="47">
        <f t="shared" si="2"/>
        <v>0</v>
      </c>
      <c r="AM67" s="49">
        <f t="shared" si="3"/>
        <v>0</v>
      </c>
      <c r="AR67" s="10"/>
    </row>
    <row r="68" spans="1:44" ht="13.5" thickBot="1">
      <c r="A68" s="55">
        <v>62</v>
      </c>
      <c r="B68" s="162" t="str">
        <f>gennaio!B68</f>
        <v>POLONIA</v>
      </c>
      <c r="C68" s="163" t="str">
        <f>gennaio!C68</f>
        <v>Poznan</v>
      </c>
      <c r="D68" s="58" t="str">
        <f>gennaio!D68</f>
        <v>POZ</v>
      </c>
      <c r="E68" s="56">
        <f>gennaio!E68</f>
        <v>1135</v>
      </c>
      <c r="F68" s="178"/>
      <c r="G68" s="89"/>
      <c r="H68" s="80"/>
      <c r="I68" s="80"/>
      <c r="J68" s="80"/>
      <c r="K68" s="99"/>
      <c r="L68" s="99"/>
      <c r="M68" s="99"/>
      <c r="N68" s="80"/>
      <c r="O68" s="80"/>
      <c r="P68" s="80"/>
      <c r="Q68" s="80"/>
      <c r="R68" s="80"/>
      <c r="S68" s="123"/>
      <c r="T68" s="99"/>
      <c r="U68" s="89"/>
      <c r="V68" s="80"/>
      <c r="W68" s="80"/>
      <c r="X68" s="80"/>
      <c r="Y68" s="80"/>
      <c r="Z68" s="123"/>
      <c r="AA68" s="123"/>
      <c r="AB68" s="99"/>
      <c r="AC68" s="80"/>
      <c r="AD68" s="80"/>
      <c r="AE68" s="80"/>
      <c r="AF68" s="80"/>
      <c r="AG68" s="80"/>
      <c r="AH68" s="99"/>
      <c r="AI68" s="99"/>
      <c r="AJ68" s="4"/>
      <c r="AK68" s="47">
        <f t="shared" si="2"/>
        <v>0</v>
      </c>
      <c r="AM68" s="49">
        <f t="shared" si="3"/>
        <v>0</v>
      </c>
      <c r="AR68" s="10"/>
    </row>
    <row r="69" spans="1:44" ht="13.5" thickBot="1">
      <c r="A69" s="55">
        <v>63</v>
      </c>
      <c r="B69" s="162" t="s">
        <v>0</v>
      </c>
      <c r="C69" s="190" t="s">
        <v>248</v>
      </c>
      <c r="D69" s="58" t="s">
        <v>247</v>
      </c>
      <c r="E69" s="56">
        <v>1183</v>
      </c>
      <c r="F69" s="178"/>
      <c r="G69" s="89"/>
      <c r="H69" s="80"/>
      <c r="I69" s="80"/>
      <c r="J69" s="80"/>
      <c r="K69" s="99"/>
      <c r="L69" s="99"/>
      <c r="M69" s="99"/>
      <c r="N69" s="80"/>
      <c r="O69" s="80"/>
      <c r="P69" s="80"/>
      <c r="Q69" s="80"/>
      <c r="R69" s="80"/>
      <c r="S69" s="123"/>
      <c r="T69" s="99"/>
      <c r="U69" s="89"/>
      <c r="V69" s="80"/>
      <c r="W69" s="80"/>
      <c r="X69" s="80"/>
      <c r="Y69" s="80"/>
      <c r="Z69" s="123"/>
      <c r="AA69" s="123"/>
      <c r="AB69" s="99"/>
      <c r="AC69" s="80"/>
      <c r="AD69" s="80"/>
      <c r="AE69" s="80"/>
      <c r="AF69" s="80"/>
      <c r="AG69" s="80"/>
      <c r="AH69" s="99"/>
      <c r="AI69" s="99"/>
      <c r="AJ69" s="4"/>
      <c r="AK69" s="47">
        <f t="shared" si="2"/>
        <v>0</v>
      </c>
      <c r="AM69" s="49">
        <f t="shared" si="3"/>
        <v>0</v>
      </c>
      <c r="AR69" s="10"/>
    </row>
    <row r="70" spans="1:44" ht="13.5" thickBot="1">
      <c r="A70" s="55">
        <v>64</v>
      </c>
      <c r="B70" s="162" t="s">
        <v>4</v>
      </c>
      <c r="C70" s="163" t="s">
        <v>184</v>
      </c>
      <c r="D70" s="58" t="s">
        <v>183</v>
      </c>
      <c r="E70" s="56">
        <v>947</v>
      </c>
      <c r="F70" s="178"/>
      <c r="G70" s="89"/>
      <c r="H70" s="80"/>
      <c r="I70" s="80"/>
      <c r="J70" s="80"/>
      <c r="K70" s="99"/>
      <c r="L70" s="99"/>
      <c r="M70" s="99"/>
      <c r="N70" s="80"/>
      <c r="O70" s="80"/>
      <c r="P70" s="80"/>
      <c r="Q70" s="80"/>
      <c r="R70" s="80"/>
      <c r="S70" s="123"/>
      <c r="T70" s="99"/>
      <c r="U70" s="89"/>
      <c r="V70" s="80"/>
      <c r="W70" s="80"/>
      <c r="X70" s="80"/>
      <c r="Y70" s="80"/>
      <c r="Z70" s="123"/>
      <c r="AA70" s="123"/>
      <c r="AB70" s="99"/>
      <c r="AC70" s="80"/>
      <c r="AD70" s="80"/>
      <c r="AE70" s="80"/>
      <c r="AF70" s="80"/>
      <c r="AG70" s="80"/>
      <c r="AH70" s="99"/>
      <c r="AI70" s="99"/>
      <c r="AJ70" s="4"/>
      <c r="AK70" s="47">
        <f t="shared" si="2"/>
        <v>0</v>
      </c>
      <c r="AM70" s="49">
        <f t="shared" si="3"/>
        <v>0</v>
      </c>
      <c r="AR70" s="10"/>
    </row>
    <row r="71" spans="1:44" ht="13.5" thickBot="1">
      <c r="A71" s="55">
        <v>65</v>
      </c>
      <c r="B71" s="162" t="s">
        <v>261</v>
      </c>
      <c r="C71" s="163" t="s">
        <v>260</v>
      </c>
      <c r="D71" s="58" t="s">
        <v>259</v>
      </c>
      <c r="E71" s="56">
        <v>1272</v>
      </c>
      <c r="F71" s="178"/>
      <c r="G71" s="89"/>
      <c r="H71" s="80"/>
      <c r="I71" s="80"/>
      <c r="J71" s="80"/>
      <c r="K71" s="99"/>
      <c r="L71" s="99"/>
      <c r="M71" s="99"/>
      <c r="N71" s="80"/>
      <c r="O71" s="80"/>
      <c r="P71" s="80"/>
      <c r="Q71" s="80"/>
      <c r="R71" s="80"/>
      <c r="S71" s="123"/>
      <c r="T71" s="99"/>
      <c r="U71" s="89"/>
      <c r="V71" s="80"/>
      <c r="W71" s="80"/>
      <c r="X71" s="80"/>
      <c r="Y71" s="80"/>
      <c r="Z71" s="123"/>
      <c r="AA71" s="123"/>
      <c r="AB71" s="99"/>
      <c r="AC71" s="80"/>
      <c r="AD71" s="80"/>
      <c r="AE71" s="80"/>
      <c r="AF71" s="80"/>
      <c r="AG71" s="80"/>
      <c r="AH71" s="99"/>
      <c r="AI71" s="99"/>
      <c r="AJ71" s="4"/>
      <c r="AK71" s="47">
        <f t="shared" si="2"/>
        <v>0</v>
      </c>
      <c r="AM71" s="49">
        <f t="shared" si="3"/>
        <v>0</v>
      </c>
      <c r="AR71" s="10"/>
    </row>
    <row r="72" spans="1:44" ht="13.5" thickBot="1">
      <c r="A72" s="55">
        <v>66</v>
      </c>
      <c r="B72" s="162" t="s">
        <v>4</v>
      </c>
      <c r="C72" s="163" t="s">
        <v>263</v>
      </c>
      <c r="D72" s="58" t="s">
        <v>262</v>
      </c>
      <c r="E72" s="56">
        <v>847</v>
      </c>
      <c r="F72" s="178"/>
      <c r="G72" s="89"/>
      <c r="H72" s="80"/>
      <c r="I72" s="80"/>
      <c r="J72" s="80"/>
      <c r="K72" s="99"/>
      <c r="L72" s="99"/>
      <c r="M72" s="99"/>
      <c r="N72" s="80"/>
      <c r="O72" s="80"/>
      <c r="P72" s="80"/>
      <c r="Q72" s="80"/>
      <c r="R72" s="80"/>
      <c r="S72" s="123"/>
      <c r="T72" s="99"/>
      <c r="U72" s="89"/>
      <c r="V72" s="80"/>
      <c r="W72" s="80"/>
      <c r="X72" s="80"/>
      <c r="Y72" s="80"/>
      <c r="Z72" s="123"/>
      <c r="AA72" s="123"/>
      <c r="AB72" s="99"/>
      <c r="AC72" s="80"/>
      <c r="AD72" s="80"/>
      <c r="AE72" s="80"/>
      <c r="AF72" s="80"/>
      <c r="AG72" s="80"/>
      <c r="AH72" s="99"/>
      <c r="AI72" s="99"/>
      <c r="AJ72" s="4"/>
      <c r="AK72" s="47">
        <f t="shared" si="2"/>
        <v>0</v>
      </c>
      <c r="AM72" s="49">
        <f t="shared" si="3"/>
        <v>0</v>
      </c>
      <c r="AR72" s="10"/>
    </row>
    <row r="73" spans="1:44" ht="13.5" thickBot="1">
      <c r="A73" s="55">
        <v>67</v>
      </c>
      <c r="B73" s="162" t="str">
        <f>gennaio!B73</f>
        <v>SPAGNA</v>
      </c>
      <c r="C73" s="163" t="str">
        <f>gennaio!C73</f>
        <v>Reus</v>
      </c>
      <c r="D73" s="58" t="str">
        <f>gennaio!D73</f>
        <v>REU</v>
      </c>
      <c r="E73" s="56">
        <f>gennaio!E73</f>
        <v>1195</v>
      </c>
      <c r="F73" s="178"/>
      <c r="G73" s="89"/>
      <c r="H73" s="80"/>
      <c r="I73" s="80"/>
      <c r="J73" s="80"/>
      <c r="K73" s="99"/>
      <c r="L73" s="99"/>
      <c r="M73" s="99"/>
      <c r="N73" s="80"/>
      <c r="O73" s="80"/>
      <c r="P73" s="80"/>
      <c r="Q73" s="80"/>
      <c r="R73" s="80"/>
      <c r="S73" s="123"/>
      <c r="T73" s="99"/>
      <c r="U73" s="89"/>
      <c r="V73" s="80"/>
      <c r="W73" s="80"/>
      <c r="X73" s="80"/>
      <c r="Y73" s="80"/>
      <c r="Z73" s="123"/>
      <c r="AA73" s="123"/>
      <c r="AB73" s="99"/>
      <c r="AC73" s="80"/>
      <c r="AD73" s="80"/>
      <c r="AE73" s="80"/>
      <c r="AF73" s="80"/>
      <c r="AG73" s="80"/>
      <c r="AH73" s="99"/>
      <c r="AI73" s="99"/>
      <c r="AJ73" s="4"/>
      <c r="AK73" s="47">
        <f t="shared" si="2"/>
        <v>0</v>
      </c>
      <c r="AM73" s="49">
        <f t="shared" si="3"/>
        <v>0</v>
      </c>
      <c r="AR73" s="10"/>
    </row>
    <row r="74" spans="1:44" ht="13.5" thickBot="1">
      <c r="A74" s="55">
        <v>68</v>
      </c>
      <c r="B74" s="162" t="s">
        <v>0</v>
      </c>
      <c r="C74" s="190" t="s">
        <v>155</v>
      </c>
      <c r="D74" s="58" t="s">
        <v>154</v>
      </c>
      <c r="E74" s="56">
        <v>1268</v>
      </c>
      <c r="F74" s="178"/>
      <c r="G74" s="89"/>
      <c r="H74" s="80"/>
      <c r="I74" s="80"/>
      <c r="J74" s="80"/>
      <c r="K74" s="99"/>
      <c r="L74" s="99"/>
      <c r="M74" s="99"/>
      <c r="N74" s="80"/>
      <c r="O74" s="80"/>
      <c r="P74" s="80"/>
      <c r="Q74" s="80"/>
      <c r="R74" s="80"/>
      <c r="S74" s="123"/>
      <c r="T74" s="99"/>
      <c r="U74" s="89"/>
      <c r="V74" s="80"/>
      <c r="W74" s="80"/>
      <c r="X74" s="80"/>
      <c r="Y74" s="80"/>
      <c r="Z74" s="123"/>
      <c r="AA74" s="123"/>
      <c r="AB74" s="99"/>
      <c r="AC74" s="80"/>
      <c r="AD74" s="80"/>
      <c r="AE74" s="80"/>
      <c r="AF74" s="80"/>
      <c r="AG74" s="80"/>
      <c r="AH74" s="99"/>
      <c r="AI74" s="99"/>
      <c r="AJ74" s="4"/>
      <c r="AK74" s="47">
        <f t="shared" si="2"/>
        <v>0</v>
      </c>
      <c r="AM74" s="49">
        <f t="shared" si="3"/>
        <v>0</v>
      </c>
      <c r="AR74" s="10"/>
    </row>
    <row r="75" spans="1:44" ht="13.5" thickBot="1">
      <c r="A75" s="55">
        <v>69</v>
      </c>
      <c r="B75" s="162" t="str">
        <f>gennaio!B75</f>
        <v>LETTONIA</v>
      </c>
      <c r="C75" s="163" t="str">
        <f>gennaio!C75</f>
        <v>Riga</v>
      </c>
      <c r="D75" s="58" t="str">
        <f>gennaio!D75</f>
        <v>RIX</v>
      </c>
      <c r="E75" s="56">
        <f>gennaio!E75</f>
        <v>1630</v>
      </c>
      <c r="F75" s="178"/>
      <c r="G75" s="89"/>
      <c r="H75" s="80"/>
      <c r="I75" s="80"/>
      <c r="J75" s="80"/>
      <c r="K75" s="99"/>
      <c r="L75" s="99"/>
      <c r="M75" s="99"/>
      <c r="N75" s="80"/>
      <c r="O75" s="80"/>
      <c r="P75" s="80"/>
      <c r="Q75" s="80"/>
      <c r="R75" s="80"/>
      <c r="S75" s="123"/>
      <c r="T75" s="99"/>
      <c r="U75" s="89"/>
      <c r="V75" s="80"/>
      <c r="W75" s="80"/>
      <c r="X75" s="80"/>
      <c r="Y75" s="80"/>
      <c r="Z75" s="123"/>
      <c r="AA75" s="123"/>
      <c r="AB75" s="99"/>
      <c r="AC75" s="80"/>
      <c r="AD75" s="80"/>
      <c r="AE75" s="80"/>
      <c r="AF75" s="80"/>
      <c r="AG75" s="80"/>
      <c r="AH75" s="99"/>
      <c r="AI75" s="99"/>
      <c r="AJ75" s="4"/>
      <c r="AK75" s="47">
        <f t="shared" si="2"/>
        <v>0</v>
      </c>
      <c r="AM75" s="49">
        <f t="shared" si="3"/>
        <v>0</v>
      </c>
      <c r="AR75" s="10"/>
    </row>
    <row r="76" spans="1:44" ht="13.5" thickBot="1">
      <c r="A76" s="55">
        <v>70</v>
      </c>
      <c r="B76" s="162" t="str">
        <f>gennaio!B76</f>
        <v>POLONIA</v>
      </c>
      <c r="C76" s="163" t="str">
        <f>gennaio!C76</f>
        <v>Rzeszow</v>
      </c>
      <c r="D76" s="58" t="str">
        <f>gennaio!D76</f>
        <v>RZE</v>
      </c>
      <c r="E76" s="56">
        <f>gennaio!E76</f>
        <v>1536</v>
      </c>
      <c r="F76" s="178"/>
      <c r="G76" s="89"/>
      <c r="H76" s="80"/>
      <c r="I76" s="80"/>
      <c r="J76" s="80"/>
      <c r="K76" s="99"/>
      <c r="L76" s="99"/>
      <c r="M76" s="99"/>
      <c r="N76" s="80"/>
      <c r="O76" s="80"/>
      <c r="P76" s="80"/>
      <c r="Q76" s="80"/>
      <c r="R76" s="80"/>
      <c r="S76" s="123"/>
      <c r="T76" s="99"/>
      <c r="U76" s="89"/>
      <c r="V76" s="80"/>
      <c r="W76" s="80"/>
      <c r="X76" s="80"/>
      <c r="Y76" s="80"/>
      <c r="Z76" s="123"/>
      <c r="AA76" s="123"/>
      <c r="AB76" s="99"/>
      <c r="AC76" s="80"/>
      <c r="AD76" s="80"/>
      <c r="AE76" s="80"/>
      <c r="AF76" s="80"/>
      <c r="AG76" s="80"/>
      <c r="AH76" s="99"/>
      <c r="AI76" s="99"/>
      <c r="AJ76" s="4"/>
      <c r="AK76" s="47">
        <f t="shared" si="2"/>
        <v>0</v>
      </c>
      <c r="AM76" s="49">
        <f t="shared" si="3"/>
        <v>0</v>
      </c>
      <c r="AR76" s="10"/>
    </row>
    <row r="77" spans="1:44" ht="13.5" thickBot="1">
      <c r="A77" s="55">
        <v>71</v>
      </c>
      <c r="B77" s="162" t="str">
        <f>gennaio!B77</f>
        <v>SPAGNA</v>
      </c>
      <c r="C77" s="163" t="str">
        <f>gennaio!C77</f>
        <v>Santiago Compost</v>
      </c>
      <c r="D77" s="58" t="str">
        <f>gennaio!D77</f>
        <v>SCQ</v>
      </c>
      <c r="E77" s="56">
        <f>gennaio!E77</f>
        <v>1192</v>
      </c>
      <c r="F77" s="178"/>
      <c r="G77" s="89"/>
      <c r="H77" s="80"/>
      <c r="I77" s="80"/>
      <c r="J77" s="80"/>
      <c r="K77" s="99"/>
      <c r="L77" s="99"/>
      <c r="M77" s="99"/>
      <c r="N77" s="80"/>
      <c r="O77" s="80"/>
      <c r="P77" s="80"/>
      <c r="Q77" s="80"/>
      <c r="R77" s="80"/>
      <c r="S77" s="123"/>
      <c r="T77" s="99"/>
      <c r="U77" s="89"/>
      <c r="V77" s="80"/>
      <c r="W77" s="80"/>
      <c r="X77" s="80"/>
      <c r="Y77" s="80"/>
      <c r="Z77" s="123"/>
      <c r="AA77" s="123"/>
      <c r="AB77" s="99"/>
      <c r="AC77" s="80"/>
      <c r="AD77" s="80"/>
      <c r="AE77" s="80"/>
      <c r="AF77" s="80"/>
      <c r="AG77" s="80"/>
      <c r="AH77" s="99"/>
      <c r="AI77" s="99"/>
      <c r="AJ77" s="4"/>
      <c r="AK77" s="47">
        <f t="shared" si="2"/>
        <v>0</v>
      </c>
      <c r="AM77" s="49">
        <f t="shared" si="3"/>
        <v>0</v>
      </c>
      <c r="AR77" s="10"/>
    </row>
    <row r="78" spans="1:44" ht="13.5" thickBot="1">
      <c r="A78" s="55">
        <v>72</v>
      </c>
      <c r="B78" s="162" t="str">
        <f>gennaio!B78</f>
        <v>SPAGNA</v>
      </c>
      <c r="C78" s="163" t="str">
        <f>gennaio!C78</f>
        <v>Santander</v>
      </c>
      <c r="D78" s="58" t="str">
        <f>gennaio!D78</f>
        <v>SDR</v>
      </c>
      <c r="E78" s="56">
        <f>gennaio!E78</f>
        <v>988</v>
      </c>
      <c r="F78" s="178"/>
      <c r="G78" s="89"/>
      <c r="H78" s="80"/>
      <c r="I78" s="80"/>
      <c r="J78" s="80"/>
      <c r="K78" s="99"/>
      <c r="L78" s="99"/>
      <c r="M78" s="99"/>
      <c r="N78" s="80"/>
      <c r="O78" s="80"/>
      <c r="P78" s="80"/>
      <c r="Q78" s="80"/>
      <c r="R78" s="80"/>
      <c r="S78" s="123"/>
      <c r="T78" s="99"/>
      <c r="U78" s="89"/>
      <c r="V78" s="80"/>
      <c r="W78" s="80"/>
      <c r="X78" s="80"/>
      <c r="Y78" s="80"/>
      <c r="Z78" s="123"/>
      <c r="AA78" s="123"/>
      <c r="AB78" s="99"/>
      <c r="AC78" s="80"/>
      <c r="AD78" s="80"/>
      <c r="AE78" s="80"/>
      <c r="AF78" s="80"/>
      <c r="AG78" s="80"/>
      <c r="AH78" s="99"/>
      <c r="AI78" s="99"/>
      <c r="AJ78" s="4"/>
      <c r="AK78" s="47">
        <f t="shared" si="2"/>
        <v>0</v>
      </c>
      <c r="AM78" s="49">
        <f t="shared" si="3"/>
        <v>0</v>
      </c>
      <c r="AR78" s="10"/>
    </row>
    <row r="79" spans="1:44" ht="13.5" thickBot="1">
      <c r="A79" s="55">
        <v>73</v>
      </c>
      <c r="B79" s="162" t="s">
        <v>6</v>
      </c>
      <c r="C79" s="163" t="s">
        <v>180</v>
      </c>
      <c r="D79" s="58" t="s">
        <v>179</v>
      </c>
      <c r="E79" s="56">
        <v>630</v>
      </c>
      <c r="F79" s="178"/>
      <c r="G79" s="89"/>
      <c r="H79" s="80"/>
      <c r="I79" s="80"/>
      <c r="J79" s="80"/>
      <c r="K79" s="99"/>
      <c r="L79" s="99"/>
      <c r="M79" s="99"/>
      <c r="N79" s="80"/>
      <c r="O79" s="80"/>
      <c r="P79" s="80"/>
      <c r="Q79" s="80"/>
      <c r="R79" s="80"/>
      <c r="S79" s="123"/>
      <c r="T79" s="99"/>
      <c r="U79" s="89"/>
      <c r="V79" s="80"/>
      <c r="W79" s="80"/>
      <c r="X79" s="80"/>
      <c r="Y79" s="80"/>
      <c r="Z79" s="123"/>
      <c r="AA79" s="123"/>
      <c r="AB79" s="99"/>
      <c r="AC79" s="80"/>
      <c r="AD79" s="80"/>
      <c r="AE79" s="80"/>
      <c r="AF79" s="80"/>
      <c r="AG79" s="80"/>
      <c r="AH79" s="99"/>
      <c r="AI79" s="99"/>
      <c r="AJ79" s="4"/>
      <c r="AK79" s="47">
        <f>SUM(F79:AI79)</f>
        <v>0</v>
      </c>
      <c r="AM79" s="49">
        <f t="shared" si="3"/>
        <v>0</v>
      </c>
      <c r="AR79" s="10"/>
    </row>
    <row r="80" spans="1:44" ht="13.5" thickBot="1">
      <c r="A80" s="55">
        <v>74</v>
      </c>
      <c r="B80" s="162" t="s">
        <v>0</v>
      </c>
      <c r="C80" s="190" t="s">
        <v>235</v>
      </c>
      <c r="D80" s="58" t="s">
        <v>234</v>
      </c>
      <c r="E80" s="56">
        <v>1900</v>
      </c>
      <c r="F80" s="178"/>
      <c r="G80" s="89"/>
      <c r="H80" s="80"/>
      <c r="I80" s="80"/>
      <c r="J80" s="80"/>
      <c r="K80" s="99"/>
      <c r="L80" s="99"/>
      <c r="M80" s="99"/>
      <c r="N80" s="80"/>
      <c r="O80" s="80"/>
      <c r="P80" s="80"/>
      <c r="Q80" s="80"/>
      <c r="R80" s="80"/>
      <c r="S80" s="123"/>
      <c r="T80" s="99"/>
      <c r="U80" s="89"/>
      <c r="V80" s="80"/>
      <c r="W80" s="80"/>
      <c r="X80" s="80"/>
      <c r="Y80" s="80"/>
      <c r="Z80" s="123"/>
      <c r="AA80" s="123"/>
      <c r="AB80" s="99"/>
      <c r="AC80" s="80"/>
      <c r="AD80" s="80"/>
      <c r="AE80" s="80"/>
      <c r="AF80" s="80"/>
      <c r="AG80" s="80"/>
      <c r="AH80" s="99"/>
      <c r="AI80" s="99"/>
      <c r="AJ80" s="4"/>
      <c r="AK80" s="47">
        <f t="shared" si="2"/>
        <v>0</v>
      </c>
      <c r="AM80" s="49">
        <f t="shared" si="3"/>
        <v>0</v>
      </c>
      <c r="AR80" s="10"/>
    </row>
    <row r="81" spans="1:44" ht="13.5" thickBot="1">
      <c r="A81" s="55">
        <v>75</v>
      </c>
      <c r="B81" s="162" t="str">
        <f>gennaio!B81</f>
        <v>SPAGNA</v>
      </c>
      <c r="C81" s="163" t="str">
        <f>gennaio!C81</f>
        <v>Siviglia</v>
      </c>
      <c r="D81" s="58" t="str">
        <f>gennaio!D81</f>
        <v>SVQ</v>
      </c>
      <c r="E81" s="56">
        <f>gennaio!E81</f>
        <v>1677</v>
      </c>
      <c r="F81" s="178"/>
      <c r="G81" s="89"/>
      <c r="H81" s="80"/>
      <c r="I81" s="80"/>
      <c r="J81" s="80"/>
      <c r="K81" s="99"/>
      <c r="L81" s="99"/>
      <c r="M81" s="99"/>
      <c r="N81" s="80"/>
      <c r="O81" s="80"/>
      <c r="P81" s="80"/>
      <c r="Q81" s="80"/>
      <c r="R81" s="80"/>
      <c r="S81" s="123"/>
      <c r="T81" s="99"/>
      <c r="U81" s="89"/>
      <c r="V81" s="80"/>
      <c r="W81" s="80"/>
      <c r="X81" s="80"/>
      <c r="Y81" s="80"/>
      <c r="Z81" s="123"/>
      <c r="AA81" s="123"/>
      <c r="AB81" s="99"/>
      <c r="AC81" s="80"/>
      <c r="AD81" s="80"/>
      <c r="AE81" s="80"/>
      <c r="AF81" s="80"/>
      <c r="AG81" s="80"/>
      <c r="AH81" s="99"/>
      <c r="AI81" s="99"/>
      <c r="AJ81" s="4"/>
      <c r="AK81" s="47">
        <f t="shared" si="2"/>
        <v>0</v>
      </c>
      <c r="AM81" s="49">
        <f t="shared" si="3"/>
        <v>0</v>
      </c>
      <c r="AR81" s="10"/>
    </row>
    <row r="82" spans="1:39" ht="13.5" thickBot="1">
      <c r="A82" s="55">
        <v>76</v>
      </c>
      <c r="B82" s="162" t="str">
        <f>gennaio!B82</f>
        <v>Germania</v>
      </c>
      <c r="C82" s="163" t="str">
        <f>gennaio!C82</f>
        <v>Berlino</v>
      </c>
      <c r="D82" s="58" t="str">
        <f>gennaio!D82</f>
        <v>SXF</v>
      </c>
      <c r="E82" s="56">
        <f>gennaio!E82</f>
        <v>910</v>
      </c>
      <c r="F82" s="178"/>
      <c r="G82" s="89"/>
      <c r="H82" s="80"/>
      <c r="I82" s="80"/>
      <c r="J82" s="80"/>
      <c r="K82" s="99"/>
      <c r="L82" s="99"/>
      <c r="M82" s="99"/>
      <c r="N82" s="80"/>
      <c r="O82" s="80"/>
      <c r="P82" s="80"/>
      <c r="Q82" s="80"/>
      <c r="R82" s="80"/>
      <c r="S82" s="123"/>
      <c r="T82" s="99"/>
      <c r="U82" s="89"/>
      <c r="V82" s="80"/>
      <c r="W82" s="80"/>
      <c r="X82" s="80"/>
      <c r="Y82" s="80"/>
      <c r="Z82" s="123"/>
      <c r="AA82" s="123"/>
      <c r="AB82" s="99"/>
      <c r="AC82" s="80"/>
      <c r="AD82" s="80"/>
      <c r="AE82" s="80"/>
      <c r="AF82" s="80"/>
      <c r="AG82" s="80"/>
      <c r="AH82" s="99"/>
      <c r="AI82" s="99"/>
      <c r="AJ82" s="4"/>
      <c r="AK82" s="47">
        <f t="shared" si="2"/>
        <v>0</v>
      </c>
      <c r="AM82" s="49">
        <f t="shared" si="3"/>
        <v>0</v>
      </c>
    </row>
    <row r="83" spans="1:39" ht="13.5" thickBot="1">
      <c r="A83" s="55">
        <v>77</v>
      </c>
      <c r="B83" s="162" t="str">
        <f>gennaio!B83</f>
        <v>AUSTRIA</v>
      </c>
      <c r="C83" s="163" t="str">
        <f>gennaio!C83</f>
        <v>Salisburgo</v>
      </c>
      <c r="D83" s="58" t="str">
        <f>gennaio!D83</f>
        <v>SZG</v>
      </c>
      <c r="E83" s="56">
        <f>gennaio!E83</f>
        <v>1023</v>
      </c>
      <c r="F83" s="178"/>
      <c r="G83" s="89"/>
      <c r="H83" s="80"/>
      <c r="I83" s="80"/>
      <c r="J83" s="80"/>
      <c r="K83" s="99"/>
      <c r="L83" s="99"/>
      <c r="M83" s="99"/>
      <c r="N83" s="80"/>
      <c r="O83" s="80"/>
      <c r="P83" s="80"/>
      <c r="Q83" s="80"/>
      <c r="R83" s="80"/>
      <c r="S83" s="123"/>
      <c r="T83" s="99"/>
      <c r="U83" s="89"/>
      <c r="V83" s="80"/>
      <c r="W83" s="80"/>
      <c r="X83" s="80"/>
      <c r="Y83" s="80"/>
      <c r="Z83" s="123"/>
      <c r="AA83" s="123"/>
      <c r="AB83" s="99"/>
      <c r="AC83" s="80"/>
      <c r="AD83" s="80"/>
      <c r="AE83" s="80"/>
      <c r="AF83" s="80"/>
      <c r="AG83" s="80"/>
      <c r="AH83" s="99"/>
      <c r="AI83" s="99"/>
      <c r="AJ83" s="4"/>
      <c r="AK83" s="47">
        <f t="shared" si="2"/>
        <v>0</v>
      </c>
      <c r="AM83" s="49">
        <f t="shared" si="3"/>
        <v>0</v>
      </c>
    </row>
    <row r="84" spans="1:39" ht="13.5" thickBot="1">
      <c r="A84" s="55">
        <v>78</v>
      </c>
      <c r="B84" s="162" t="s">
        <v>2</v>
      </c>
      <c r="C84" s="163" t="s">
        <v>212</v>
      </c>
      <c r="D84" s="58" t="s">
        <v>211</v>
      </c>
      <c r="E84" s="56">
        <v>1005</v>
      </c>
      <c r="F84" s="178"/>
      <c r="G84" s="89"/>
      <c r="H84" s="80"/>
      <c r="I84" s="80"/>
      <c r="J84" s="80"/>
      <c r="K84" s="99"/>
      <c r="L84" s="99"/>
      <c r="M84" s="99"/>
      <c r="N84" s="80"/>
      <c r="O84" s="80"/>
      <c r="P84" s="80"/>
      <c r="Q84" s="80"/>
      <c r="R84" s="80"/>
      <c r="S84" s="123"/>
      <c r="T84" s="99"/>
      <c r="U84" s="89"/>
      <c r="V84" s="80"/>
      <c r="W84" s="80"/>
      <c r="X84" s="80"/>
      <c r="Y84" s="80"/>
      <c r="Z84" s="123"/>
      <c r="AA84" s="123"/>
      <c r="AB84" s="99"/>
      <c r="AC84" s="80"/>
      <c r="AD84" s="80"/>
      <c r="AE84" s="80"/>
      <c r="AF84" s="80"/>
      <c r="AG84" s="80"/>
      <c r="AH84" s="99"/>
      <c r="AI84" s="99"/>
      <c r="AJ84" s="4"/>
      <c r="AK84" s="47">
        <f t="shared" si="2"/>
        <v>0</v>
      </c>
      <c r="AM84" s="49">
        <f t="shared" si="3"/>
        <v>0</v>
      </c>
    </row>
    <row r="85" spans="1:39" ht="13.5" thickBot="1">
      <c r="A85" s="55">
        <v>79</v>
      </c>
      <c r="B85" s="162" t="str">
        <f>gennaio!B85</f>
        <v>FRANCIA</v>
      </c>
      <c r="C85" s="163" t="str">
        <f>gennaio!C85</f>
        <v>Tolone</v>
      </c>
      <c r="D85" s="58" t="str">
        <f>gennaio!D85</f>
        <v>TLN</v>
      </c>
      <c r="E85" s="56">
        <f>gennaio!E85</f>
        <v>1073</v>
      </c>
      <c r="F85" s="178"/>
      <c r="G85" s="89"/>
      <c r="H85" s="80"/>
      <c r="I85" s="80"/>
      <c r="J85" s="80"/>
      <c r="K85" s="99"/>
      <c r="L85" s="99"/>
      <c r="M85" s="99"/>
      <c r="N85" s="80"/>
      <c r="O85" s="80"/>
      <c r="P85" s="80"/>
      <c r="Q85" s="80"/>
      <c r="R85" s="80"/>
      <c r="S85" s="123"/>
      <c r="T85" s="99"/>
      <c r="U85" s="89"/>
      <c r="V85" s="80"/>
      <c r="W85" s="80"/>
      <c r="X85" s="80"/>
      <c r="Y85" s="80"/>
      <c r="Z85" s="123"/>
      <c r="AA85" s="123"/>
      <c r="AB85" s="99"/>
      <c r="AC85" s="80"/>
      <c r="AD85" s="80"/>
      <c r="AE85" s="80"/>
      <c r="AF85" s="80"/>
      <c r="AG85" s="80"/>
      <c r="AH85" s="99"/>
      <c r="AI85" s="99"/>
      <c r="AJ85" s="4"/>
      <c r="AK85" s="47">
        <f t="shared" si="2"/>
        <v>0</v>
      </c>
      <c r="AM85" s="49">
        <f t="shared" si="3"/>
        <v>0</v>
      </c>
    </row>
    <row r="86" spans="1:39" ht="13.5" thickBot="1">
      <c r="A86" s="55">
        <v>80</v>
      </c>
      <c r="B86" s="162" t="s">
        <v>113</v>
      </c>
      <c r="C86" s="163" t="s">
        <v>118</v>
      </c>
      <c r="D86" s="58" t="s">
        <v>117</v>
      </c>
      <c r="E86" s="56">
        <v>1768</v>
      </c>
      <c r="F86" s="178"/>
      <c r="G86" s="89"/>
      <c r="H86" s="80"/>
      <c r="I86" s="80"/>
      <c r="J86" s="80"/>
      <c r="K86" s="99"/>
      <c r="L86" s="99"/>
      <c r="M86" s="99"/>
      <c r="N86" s="80"/>
      <c r="O86" s="80"/>
      <c r="P86" s="80"/>
      <c r="Q86" s="80"/>
      <c r="R86" s="80"/>
      <c r="S86" s="123"/>
      <c r="T86" s="99"/>
      <c r="U86" s="89"/>
      <c r="V86" s="80"/>
      <c r="W86" s="80"/>
      <c r="X86" s="80"/>
      <c r="Y86" s="80"/>
      <c r="Z86" s="123"/>
      <c r="AA86" s="123"/>
      <c r="AB86" s="99"/>
      <c r="AC86" s="80"/>
      <c r="AD86" s="80"/>
      <c r="AE86" s="80"/>
      <c r="AF86" s="80"/>
      <c r="AG86" s="80"/>
      <c r="AH86" s="99"/>
      <c r="AI86" s="99"/>
      <c r="AJ86" s="4"/>
      <c r="AK86" s="47">
        <f>SUM(F86:AI86)</f>
        <v>0</v>
      </c>
      <c r="AM86" s="49">
        <f t="shared" si="3"/>
        <v>0</v>
      </c>
    </row>
    <row r="87" spans="1:39" ht="13.5" thickBot="1">
      <c r="A87" s="55">
        <v>81</v>
      </c>
      <c r="B87" s="162" t="s">
        <v>0</v>
      </c>
      <c r="C87" s="190" t="s">
        <v>214</v>
      </c>
      <c r="D87" s="58" t="s">
        <v>213</v>
      </c>
      <c r="E87" s="56">
        <v>1823</v>
      </c>
      <c r="F87" s="178"/>
      <c r="G87" s="89"/>
      <c r="H87" s="80"/>
      <c r="I87" s="80"/>
      <c r="J87" s="80"/>
      <c r="K87" s="99"/>
      <c r="L87" s="99"/>
      <c r="M87" s="99"/>
      <c r="N87" s="80"/>
      <c r="O87" s="80"/>
      <c r="P87" s="80"/>
      <c r="Q87" s="80"/>
      <c r="R87" s="80"/>
      <c r="S87" s="123"/>
      <c r="T87" s="99"/>
      <c r="U87" s="89"/>
      <c r="V87" s="80"/>
      <c r="W87" s="80"/>
      <c r="X87" s="80"/>
      <c r="Y87" s="80"/>
      <c r="Z87" s="123"/>
      <c r="AA87" s="123"/>
      <c r="AB87" s="99"/>
      <c r="AC87" s="80"/>
      <c r="AD87" s="80"/>
      <c r="AE87" s="80"/>
      <c r="AF87" s="80"/>
      <c r="AG87" s="80"/>
      <c r="AH87" s="99"/>
      <c r="AI87" s="99"/>
      <c r="AJ87" s="4"/>
      <c r="AK87" s="47">
        <f t="shared" si="2"/>
        <v>0</v>
      </c>
      <c r="AM87" s="49">
        <f t="shared" si="3"/>
        <v>0</v>
      </c>
    </row>
    <row r="88" spans="1:39" ht="13.5" thickBot="1">
      <c r="A88" s="55">
        <v>82</v>
      </c>
      <c r="B88" s="162" t="s">
        <v>144</v>
      </c>
      <c r="C88" s="163" t="s">
        <v>143</v>
      </c>
      <c r="D88" s="58" t="s">
        <v>142</v>
      </c>
      <c r="E88" s="56">
        <v>1027</v>
      </c>
      <c r="F88" s="178"/>
      <c r="G88" s="89"/>
      <c r="H88" s="80"/>
      <c r="I88" s="80"/>
      <c r="J88" s="80"/>
      <c r="K88" s="99"/>
      <c r="L88" s="99"/>
      <c r="M88" s="99"/>
      <c r="N88" s="80"/>
      <c r="O88" s="80"/>
      <c r="P88" s="80"/>
      <c r="Q88" s="80"/>
      <c r="R88" s="80"/>
      <c r="S88" s="123"/>
      <c r="T88" s="99"/>
      <c r="U88" s="89"/>
      <c r="V88" s="80"/>
      <c r="W88" s="80"/>
      <c r="X88" s="80"/>
      <c r="Y88" s="80"/>
      <c r="Z88" s="123"/>
      <c r="AA88" s="123"/>
      <c r="AB88" s="99"/>
      <c r="AC88" s="80"/>
      <c r="AD88" s="80"/>
      <c r="AE88" s="80"/>
      <c r="AF88" s="80"/>
      <c r="AG88" s="80"/>
      <c r="AH88" s="99"/>
      <c r="AI88" s="99"/>
      <c r="AJ88" s="4"/>
      <c r="AK88" s="47">
        <f>SUM(F88:AI88)</f>
        <v>0</v>
      </c>
      <c r="AM88" s="49">
        <f t="shared" si="3"/>
        <v>0</v>
      </c>
    </row>
    <row r="89" spans="1:39" ht="13.5" thickBot="1">
      <c r="A89" s="55">
        <v>83</v>
      </c>
      <c r="B89" s="162" t="str">
        <f>gennaio!B89</f>
        <v>ITALIA</v>
      </c>
      <c r="C89" s="190" t="str">
        <f>gennaio!C89</f>
        <v>Torino</v>
      </c>
      <c r="D89" s="58" t="str">
        <f>gennaio!D89</f>
        <v>TRN</v>
      </c>
      <c r="E89" s="56">
        <f>gennaio!E89</f>
        <v>922</v>
      </c>
      <c r="F89" s="178"/>
      <c r="G89" s="89"/>
      <c r="H89" s="80"/>
      <c r="I89" s="80"/>
      <c r="J89" s="80"/>
      <c r="K89" s="99"/>
      <c r="L89" s="99"/>
      <c r="M89" s="99"/>
      <c r="N89" s="80"/>
      <c r="O89" s="80"/>
      <c r="P89" s="80"/>
      <c r="Q89" s="80"/>
      <c r="R89" s="80"/>
      <c r="S89" s="123"/>
      <c r="T89" s="99"/>
      <c r="U89" s="89"/>
      <c r="V89" s="80"/>
      <c r="W89" s="80"/>
      <c r="X89" s="80"/>
      <c r="Y89" s="80"/>
      <c r="Z89" s="123"/>
      <c r="AA89" s="123"/>
      <c r="AB89" s="99"/>
      <c r="AC89" s="80"/>
      <c r="AD89" s="80"/>
      <c r="AE89" s="80"/>
      <c r="AF89" s="80"/>
      <c r="AG89" s="80"/>
      <c r="AH89" s="99"/>
      <c r="AI89" s="99"/>
      <c r="AJ89" s="4"/>
      <c r="AK89" s="47">
        <f t="shared" si="2"/>
        <v>0</v>
      </c>
      <c r="AM89" s="49">
        <f t="shared" si="3"/>
        <v>0</v>
      </c>
    </row>
    <row r="90" spans="1:39" ht="13.5" thickBot="1">
      <c r="A90" s="55">
        <v>84</v>
      </c>
      <c r="B90" s="162" t="str">
        <f>gennaio!B90</f>
        <v>ITALIA</v>
      </c>
      <c r="C90" s="190" t="str">
        <f>gennaio!C90</f>
        <v>Trieste</v>
      </c>
      <c r="D90" s="58" t="str">
        <f>gennaio!D90</f>
        <v>TRS</v>
      </c>
      <c r="E90" s="56">
        <f>gennaio!E90</f>
        <v>1180</v>
      </c>
      <c r="F90" s="178"/>
      <c r="G90" s="89"/>
      <c r="H90" s="80"/>
      <c r="I90" s="80"/>
      <c r="J90" s="80"/>
      <c r="K90" s="99"/>
      <c r="L90" s="99"/>
      <c r="M90" s="99"/>
      <c r="N90" s="80"/>
      <c r="O90" s="80"/>
      <c r="P90" s="80"/>
      <c r="Q90" s="80"/>
      <c r="R90" s="80"/>
      <c r="S90" s="123"/>
      <c r="T90" s="99"/>
      <c r="U90" s="89"/>
      <c r="V90" s="80"/>
      <c r="W90" s="80"/>
      <c r="X90" s="80"/>
      <c r="Y90" s="80"/>
      <c r="Z90" s="123"/>
      <c r="AA90" s="123"/>
      <c r="AB90" s="99"/>
      <c r="AC90" s="80"/>
      <c r="AD90" s="80"/>
      <c r="AE90" s="80"/>
      <c r="AF90" s="80"/>
      <c r="AG90" s="80"/>
      <c r="AH90" s="99"/>
      <c r="AI90" s="99"/>
      <c r="AJ90" s="4"/>
      <c r="AK90" s="47">
        <f t="shared" si="2"/>
        <v>0</v>
      </c>
      <c r="AM90" s="49">
        <f t="shared" si="3"/>
        <v>0</v>
      </c>
    </row>
    <row r="91" spans="1:39" ht="13.5" thickBot="1">
      <c r="A91" s="55">
        <v>85</v>
      </c>
      <c r="B91" s="162" t="s">
        <v>0</v>
      </c>
      <c r="C91" s="190" t="s">
        <v>224</v>
      </c>
      <c r="D91" s="58" t="s">
        <v>223</v>
      </c>
      <c r="E91" s="56">
        <v>1116</v>
      </c>
      <c r="F91" s="178"/>
      <c r="G91" s="89"/>
      <c r="H91" s="80"/>
      <c r="I91" s="80"/>
      <c r="J91" s="80"/>
      <c r="K91" s="99"/>
      <c r="L91" s="99"/>
      <c r="M91" s="99"/>
      <c r="N91" s="80"/>
      <c r="O91" s="80"/>
      <c r="P91" s="80"/>
      <c r="Q91" s="80"/>
      <c r="R91" s="80"/>
      <c r="S91" s="123"/>
      <c r="T91" s="99"/>
      <c r="U91" s="89"/>
      <c r="V91" s="80"/>
      <c r="W91" s="80"/>
      <c r="X91" s="80"/>
      <c r="Y91" s="80"/>
      <c r="Z91" s="123"/>
      <c r="AA91" s="123"/>
      <c r="AB91" s="99"/>
      <c r="AC91" s="80"/>
      <c r="AD91" s="80"/>
      <c r="AE91" s="80"/>
      <c r="AF91" s="80"/>
      <c r="AG91" s="80"/>
      <c r="AH91" s="99"/>
      <c r="AI91" s="99"/>
      <c r="AJ91" s="4"/>
      <c r="AK91" s="47">
        <f t="shared" si="2"/>
        <v>0</v>
      </c>
      <c r="AM91" s="49">
        <f t="shared" si="3"/>
        <v>0</v>
      </c>
    </row>
    <row r="92" spans="1:39" ht="13.5" thickBot="1">
      <c r="A92" s="55">
        <v>86</v>
      </c>
      <c r="B92" s="162" t="s">
        <v>4</v>
      </c>
      <c r="C92" s="163" t="s">
        <v>208</v>
      </c>
      <c r="D92" s="58" t="s">
        <v>207</v>
      </c>
      <c r="E92" s="56">
        <v>496</v>
      </c>
      <c r="F92" s="178"/>
      <c r="G92" s="89"/>
      <c r="H92" s="80"/>
      <c r="I92" s="80"/>
      <c r="J92" s="80"/>
      <c r="K92" s="99"/>
      <c r="L92" s="99"/>
      <c r="M92" s="99"/>
      <c r="N92" s="80"/>
      <c r="O92" s="80"/>
      <c r="P92" s="80"/>
      <c r="Q92" s="80"/>
      <c r="R92" s="80"/>
      <c r="S92" s="123"/>
      <c r="T92" s="99"/>
      <c r="U92" s="89"/>
      <c r="V92" s="80"/>
      <c r="W92" s="80"/>
      <c r="X92" s="80"/>
      <c r="Y92" s="80"/>
      <c r="Z92" s="123"/>
      <c r="AA92" s="123"/>
      <c r="AB92" s="99"/>
      <c r="AC92" s="80"/>
      <c r="AD92" s="80"/>
      <c r="AE92" s="80"/>
      <c r="AF92" s="80"/>
      <c r="AG92" s="80"/>
      <c r="AH92" s="99"/>
      <c r="AI92" s="99"/>
      <c r="AJ92" s="4"/>
      <c r="AK92" s="47">
        <f t="shared" si="2"/>
        <v>0</v>
      </c>
      <c r="AM92" s="49">
        <f t="shared" si="3"/>
        <v>0</v>
      </c>
    </row>
    <row r="93" spans="1:39" ht="13.5" thickBot="1">
      <c r="A93" s="55">
        <v>87</v>
      </c>
      <c r="B93" s="162" t="s">
        <v>0</v>
      </c>
      <c r="C93" s="190" t="s">
        <v>258</v>
      </c>
      <c r="D93" s="58" t="s">
        <v>257</v>
      </c>
      <c r="E93" s="56">
        <v>1377</v>
      </c>
      <c r="F93" s="178"/>
      <c r="G93" s="89"/>
      <c r="H93" s="80"/>
      <c r="I93" s="80"/>
      <c r="J93" s="80"/>
      <c r="K93" s="99"/>
      <c r="L93" s="99"/>
      <c r="M93" s="99"/>
      <c r="N93" s="80"/>
      <c r="O93" s="80"/>
      <c r="P93" s="80"/>
      <c r="Q93" s="80"/>
      <c r="R93" s="80"/>
      <c r="S93" s="123"/>
      <c r="T93" s="99"/>
      <c r="U93" s="89"/>
      <c r="V93" s="80"/>
      <c r="W93" s="80"/>
      <c r="X93" s="80"/>
      <c r="Y93" s="80"/>
      <c r="Z93" s="123"/>
      <c r="AA93" s="123"/>
      <c r="AB93" s="99"/>
      <c r="AC93" s="80"/>
      <c r="AD93" s="80"/>
      <c r="AE93" s="80"/>
      <c r="AF93" s="80"/>
      <c r="AG93" s="80"/>
      <c r="AH93" s="99"/>
      <c r="AI93" s="99"/>
      <c r="AJ93" s="4"/>
      <c r="AK93" s="47">
        <f t="shared" si="2"/>
        <v>0</v>
      </c>
      <c r="AM93" s="49">
        <f t="shared" si="3"/>
        <v>0</v>
      </c>
    </row>
    <row r="94" spans="1:39" ht="13.5" thickBot="1">
      <c r="A94" s="55">
        <v>88</v>
      </c>
      <c r="B94" s="162" t="str">
        <f>gennaio!B94</f>
        <v>SPAGNA</v>
      </c>
      <c r="C94" s="163" t="str">
        <f>gennaio!C94</f>
        <v>Valencia</v>
      </c>
      <c r="D94" s="58" t="str">
        <f>gennaio!D94</f>
        <v>VLC</v>
      </c>
      <c r="E94" s="56">
        <f>gennaio!E94</f>
        <v>1377</v>
      </c>
      <c r="F94" s="178"/>
      <c r="G94" s="89"/>
      <c r="H94" s="80"/>
      <c r="I94" s="80"/>
      <c r="J94" s="80"/>
      <c r="K94" s="99"/>
      <c r="L94" s="99"/>
      <c r="M94" s="99"/>
      <c r="N94" s="80"/>
      <c r="O94" s="80"/>
      <c r="P94" s="80"/>
      <c r="Q94" s="80"/>
      <c r="R94" s="80"/>
      <c r="S94" s="123"/>
      <c r="T94" s="99"/>
      <c r="U94" s="89"/>
      <c r="V94" s="80"/>
      <c r="W94" s="80"/>
      <c r="X94" s="80"/>
      <c r="Y94" s="80"/>
      <c r="Z94" s="123"/>
      <c r="AA94" s="123"/>
      <c r="AB94" s="99"/>
      <c r="AC94" s="80"/>
      <c r="AD94" s="80"/>
      <c r="AE94" s="80"/>
      <c r="AF94" s="80"/>
      <c r="AG94" s="80"/>
      <c r="AH94" s="99"/>
      <c r="AI94" s="99"/>
      <c r="AJ94" s="4"/>
      <c r="AK94" s="47">
        <f t="shared" si="2"/>
        <v>0</v>
      </c>
      <c r="AM94" s="49">
        <f t="shared" si="3"/>
        <v>0</v>
      </c>
    </row>
    <row r="95" spans="1:39" ht="13.5" thickBot="1">
      <c r="A95" s="55">
        <v>89</v>
      </c>
      <c r="B95" s="162" t="s">
        <v>3</v>
      </c>
      <c r="C95" s="163" t="s">
        <v>153</v>
      </c>
      <c r="D95" s="58" t="s">
        <v>152</v>
      </c>
      <c r="E95" s="56">
        <v>1194</v>
      </c>
      <c r="F95" s="178"/>
      <c r="G95" s="89"/>
      <c r="H95" s="80"/>
      <c r="I95" s="80"/>
      <c r="J95" s="80"/>
      <c r="K95" s="99"/>
      <c r="L95" s="99"/>
      <c r="M95" s="99"/>
      <c r="N95" s="80"/>
      <c r="O95" s="80"/>
      <c r="P95" s="80"/>
      <c r="Q95" s="80"/>
      <c r="R95" s="80"/>
      <c r="S95" s="123"/>
      <c r="T95" s="99"/>
      <c r="U95" s="89"/>
      <c r="V95" s="80"/>
      <c r="W95" s="80"/>
      <c r="X95" s="80"/>
      <c r="Y95" s="80"/>
      <c r="Z95" s="123"/>
      <c r="AA95" s="123"/>
      <c r="AB95" s="99"/>
      <c r="AC95" s="80"/>
      <c r="AD95" s="80"/>
      <c r="AE95" s="80"/>
      <c r="AF95" s="80"/>
      <c r="AG95" s="80"/>
      <c r="AH95" s="99"/>
      <c r="AI95" s="99"/>
      <c r="AJ95" s="4"/>
      <c r="AK95" s="47">
        <f t="shared" si="2"/>
        <v>0</v>
      </c>
      <c r="AM95" s="49">
        <f t="shared" si="3"/>
        <v>0</v>
      </c>
    </row>
    <row r="96" spans="1:39" ht="13.5" thickBot="1">
      <c r="A96" s="55">
        <v>90</v>
      </c>
      <c r="B96" s="162" t="str">
        <f>gennaio!B96</f>
        <v>SVEZIA</v>
      </c>
      <c r="C96" s="163" t="str">
        <f>gennaio!C96</f>
        <v>Vasteras</v>
      </c>
      <c r="D96" s="58" t="str">
        <f>gennaio!D96</f>
        <v>VST</v>
      </c>
      <c r="E96" s="56">
        <f>gennaio!E96</f>
        <v>1335</v>
      </c>
      <c r="F96" s="178"/>
      <c r="G96" s="89"/>
      <c r="H96" s="80"/>
      <c r="I96" s="80"/>
      <c r="J96" s="80"/>
      <c r="K96" s="99"/>
      <c r="L96" s="99"/>
      <c r="M96" s="99"/>
      <c r="N96" s="80"/>
      <c r="O96" s="80"/>
      <c r="P96" s="80"/>
      <c r="Q96" s="80"/>
      <c r="R96" s="80"/>
      <c r="S96" s="123"/>
      <c r="T96" s="99"/>
      <c r="U96" s="89"/>
      <c r="V96" s="80"/>
      <c r="W96" s="80"/>
      <c r="X96" s="80"/>
      <c r="Y96" s="80"/>
      <c r="Z96" s="123"/>
      <c r="AA96" s="123"/>
      <c r="AB96" s="99"/>
      <c r="AC96" s="80"/>
      <c r="AD96" s="80"/>
      <c r="AE96" s="80"/>
      <c r="AF96" s="80"/>
      <c r="AG96" s="80"/>
      <c r="AH96" s="99"/>
      <c r="AI96" s="99"/>
      <c r="AJ96" s="4"/>
      <c r="AK96" s="47">
        <f t="shared" si="2"/>
        <v>0</v>
      </c>
      <c r="AM96" s="49">
        <f t="shared" si="3"/>
        <v>0</v>
      </c>
    </row>
    <row r="97" spans="1:39" ht="13.5" thickBot="1">
      <c r="A97" s="55">
        <v>91</v>
      </c>
      <c r="B97" s="162" t="s">
        <v>2</v>
      </c>
      <c r="C97" s="163" t="s">
        <v>178</v>
      </c>
      <c r="D97" s="58" t="s">
        <v>177</v>
      </c>
      <c r="E97" s="56">
        <v>1157</v>
      </c>
      <c r="F97" s="178"/>
      <c r="G97" s="89"/>
      <c r="H97" s="80"/>
      <c r="I97" s="80"/>
      <c r="J97" s="80"/>
      <c r="K97" s="99"/>
      <c r="L97" s="99"/>
      <c r="M97" s="99"/>
      <c r="N97" s="80"/>
      <c r="O97" s="80"/>
      <c r="P97" s="80"/>
      <c r="Q97" s="80"/>
      <c r="R97" s="80"/>
      <c r="S97" s="123"/>
      <c r="T97" s="99"/>
      <c r="U97" s="89"/>
      <c r="V97" s="80"/>
      <c r="W97" s="80"/>
      <c r="X97" s="80"/>
      <c r="Y97" s="80"/>
      <c r="Z97" s="123"/>
      <c r="AA97" s="123"/>
      <c r="AB97" s="99"/>
      <c r="AC97" s="80"/>
      <c r="AD97" s="80"/>
      <c r="AE97" s="80"/>
      <c r="AF97" s="80"/>
      <c r="AG97" s="80"/>
      <c r="AH97" s="99"/>
      <c r="AI97" s="99"/>
      <c r="AJ97" s="4"/>
      <c r="AK97" s="47">
        <f t="shared" si="2"/>
        <v>0</v>
      </c>
      <c r="AM97" s="49">
        <f t="shared" si="3"/>
        <v>0</v>
      </c>
    </row>
    <row r="98" spans="1:39" ht="13.5" thickBot="1">
      <c r="A98" s="55">
        <v>92</v>
      </c>
      <c r="B98" s="162" t="str">
        <f>gennaio!B98</f>
        <v>SPAGNA</v>
      </c>
      <c r="C98" s="163" t="str">
        <f>gennaio!C98</f>
        <v>Jerez de la Frontera</v>
      </c>
      <c r="D98" s="58" t="str">
        <f>gennaio!D98</f>
        <v>XRY</v>
      </c>
      <c r="E98" s="56">
        <f>gennaio!E98</f>
        <v>1754</v>
      </c>
      <c r="F98" s="178"/>
      <c r="G98" s="89"/>
      <c r="H98" s="80"/>
      <c r="I98" s="80"/>
      <c r="J98" s="80"/>
      <c r="K98" s="99"/>
      <c r="L98" s="99"/>
      <c r="M98" s="99"/>
      <c r="N98" s="80"/>
      <c r="O98" s="80"/>
      <c r="P98" s="80"/>
      <c r="Q98" s="80"/>
      <c r="R98" s="80"/>
      <c r="S98" s="123"/>
      <c r="T98" s="99"/>
      <c r="U98" s="89"/>
      <c r="V98" s="80"/>
      <c r="W98" s="80"/>
      <c r="X98" s="80"/>
      <c r="Y98" s="80"/>
      <c r="Z98" s="123"/>
      <c r="AA98" s="123"/>
      <c r="AB98" s="99"/>
      <c r="AC98" s="80"/>
      <c r="AD98" s="80"/>
      <c r="AE98" s="80"/>
      <c r="AF98" s="80"/>
      <c r="AG98" s="80"/>
      <c r="AH98" s="99"/>
      <c r="AI98" s="99"/>
      <c r="AJ98" s="4"/>
      <c r="AK98" s="47">
        <f t="shared" si="2"/>
        <v>0</v>
      </c>
      <c r="AM98" s="49">
        <f t="shared" si="3"/>
        <v>0</v>
      </c>
    </row>
    <row r="99" spans="1:39" ht="13.5" thickBot="1">
      <c r="A99" s="55">
        <v>93</v>
      </c>
      <c r="B99" s="162" t="str">
        <f>gennaio!B99</f>
        <v>SPAGNA</v>
      </c>
      <c r="C99" s="163" t="str">
        <f>gennaio!C99</f>
        <v>Saragozza</v>
      </c>
      <c r="D99" s="58" t="str">
        <f>gennaio!D99</f>
        <v>ZAZ</v>
      </c>
      <c r="E99" s="56">
        <f>gennaio!E99</f>
        <v>1138</v>
      </c>
      <c r="F99" s="178"/>
      <c r="G99" s="89"/>
      <c r="H99" s="80"/>
      <c r="I99" s="80"/>
      <c r="J99" s="80"/>
      <c r="K99" s="99"/>
      <c r="L99" s="99"/>
      <c r="M99" s="99"/>
      <c r="N99" s="80"/>
      <c r="O99" s="80"/>
      <c r="P99" s="80"/>
      <c r="Q99" s="80"/>
      <c r="R99" s="80"/>
      <c r="S99" s="123"/>
      <c r="T99" s="99"/>
      <c r="U99" s="89"/>
      <c r="V99" s="80"/>
      <c r="W99" s="80"/>
      <c r="X99" s="80"/>
      <c r="Y99" s="80"/>
      <c r="Z99" s="123"/>
      <c r="AA99" s="123"/>
      <c r="AB99" s="99"/>
      <c r="AC99" s="80"/>
      <c r="AD99" s="80"/>
      <c r="AE99" s="80"/>
      <c r="AF99" s="80"/>
      <c r="AG99" s="80"/>
      <c r="AH99" s="99"/>
      <c r="AI99" s="99"/>
      <c r="AJ99" s="4"/>
      <c r="AK99" s="47">
        <f t="shared" si="2"/>
        <v>0</v>
      </c>
      <c r="AM99" s="49">
        <f t="shared" si="3"/>
        <v>0</v>
      </c>
    </row>
    <row r="100" spans="1:39" ht="13.5" thickBot="1">
      <c r="A100" s="55">
        <v>94</v>
      </c>
      <c r="B100" s="164" t="s">
        <v>0</v>
      </c>
      <c r="C100" s="189" t="s">
        <v>215</v>
      </c>
      <c r="D100" s="133"/>
      <c r="E100" s="139">
        <v>432</v>
      </c>
      <c r="F100" s="98"/>
      <c r="G100" s="80"/>
      <c r="H100" s="80"/>
      <c r="I100" s="80"/>
      <c r="J100" s="80"/>
      <c r="K100" s="99"/>
      <c r="L100" s="99"/>
      <c r="M100" s="99"/>
      <c r="N100" s="80"/>
      <c r="O100" s="80"/>
      <c r="P100" s="80"/>
      <c r="Q100" s="80"/>
      <c r="R100" s="80"/>
      <c r="S100" s="99"/>
      <c r="T100" s="99"/>
      <c r="U100" s="80"/>
      <c r="V100" s="80"/>
      <c r="W100" s="80"/>
      <c r="X100" s="80"/>
      <c r="Y100" s="80"/>
      <c r="Z100" s="99"/>
      <c r="AA100" s="99"/>
      <c r="AB100" s="99"/>
      <c r="AC100" s="80"/>
      <c r="AD100" s="80"/>
      <c r="AE100" s="80"/>
      <c r="AF100" s="80"/>
      <c r="AG100" s="80"/>
      <c r="AH100" s="99"/>
      <c r="AI100" s="99"/>
      <c r="AJ100" s="4"/>
      <c r="AK100" s="47">
        <f t="shared" si="2"/>
        <v>0</v>
      </c>
      <c r="AM100" s="49">
        <f t="shared" si="3"/>
        <v>0</v>
      </c>
    </row>
    <row r="101" spans="6:37" ht="12.75"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</row>
    <row r="102" spans="6:39" ht="12.75"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7">
        <f>SUM(AK7:AK99)</f>
        <v>0</v>
      </c>
      <c r="AM102" s="7">
        <f>SUM(AM7:AM99)</f>
        <v>0</v>
      </c>
    </row>
  </sheetData>
  <mergeCells count="2">
    <mergeCell ref="AK5:AK6"/>
    <mergeCell ref="AM5:AM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2"/>
  <dimension ref="A1:AW102"/>
  <sheetViews>
    <sheetView zoomScale="80" zoomScaleNormal="80" workbookViewId="0" topLeftCell="A29">
      <selection activeCell="AN62" sqref="AN62"/>
    </sheetView>
  </sheetViews>
  <sheetFormatPr defaultColWidth="9.140625" defaultRowHeight="12.75"/>
  <cols>
    <col min="1" max="1" width="4.00390625" style="0" bestFit="1" customWidth="1"/>
    <col min="2" max="2" width="12.8515625" style="160" bestFit="1" customWidth="1"/>
    <col min="3" max="3" width="20.00390625" style="160" bestFit="1" customWidth="1"/>
    <col min="4" max="4" width="5.00390625" style="0" bestFit="1" customWidth="1"/>
    <col min="5" max="5" width="6.421875" style="0" bestFit="1" customWidth="1"/>
    <col min="6" max="37" width="3.8515625" style="0" customWidth="1"/>
    <col min="38" max="39" width="4.140625" style="0" customWidth="1"/>
    <col min="40" max="40" width="6.57421875" style="4" customWidth="1"/>
    <col min="41" max="43" width="4.140625" style="0" customWidth="1"/>
    <col min="44" max="44" width="8.8515625" style="0" customWidth="1"/>
    <col min="49" max="49" width="25.8515625" style="0" bestFit="1" customWidth="1"/>
  </cols>
  <sheetData>
    <row r="1" spans="1:5" ht="12.75">
      <c r="A1" s="39"/>
      <c r="B1" s="173"/>
      <c r="C1" s="173"/>
      <c r="D1" s="40"/>
      <c r="E1" s="40"/>
    </row>
    <row r="2" spans="1:21" ht="12.75">
      <c r="A2" s="39"/>
      <c r="B2" s="173"/>
      <c r="C2" s="173"/>
      <c r="D2" s="40"/>
      <c r="E2" s="40"/>
      <c r="U2" s="2" t="s">
        <v>191</v>
      </c>
    </row>
    <row r="3" spans="1:5" ht="12.75">
      <c r="A3" s="39"/>
      <c r="B3" s="173"/>
      <c r="C3" s="173"/>
      <c r="D3" s="40"/>
      <c r="E3" s="40"/>
    </row>
    <row r="4" spans="1:49" ht="13.5" thickBot="1">
      <c r="A4" s="39"/>
      <c r="B4" s="173"/>
      <c r="C4" s="173"/>
      <c r="D4" s="40"/>
      <c r="E4" s="40"/>
      <c r="AW4" s="10"/>
    </row>
    <row r="5" spans="1:49" s="34" customFormat="1" ht="12.75">
      <c r="A5" s="41"/>
      <c r="B5" s="161" t="s">
        <v>124</v>
      </c>
      <c r="C5" s="161" t="s">
        <v>125</v>
      </c>
      <c r="D5" s="76" t="s">
        <v>126</v>
      </c>
      <c r="E5" s="76" t="s">
        <v>127</v>
      </c>
      <c r="F5" s="46" t="s">
        <v>92</v>
      </c>
      <c r="G5" s="46" t="s">
        <v>93</v>
      </c>
      <c r="H5" s="46" t="s">
        <v>94</v>
      </c>
      <c r="I5" s="46" t="s">
        <v>95</v>
      </c>
      <c r="J5" s="46" t="s">
        <v>96</v>
      </c>
      <c r="K5" s="118" t="s">
        <v>97</v>
      </c>
      <c r="L5" s="118" t="s">
        <v>91</v>
      </c>
      <c r="M5" s="118" t="s">
        <v>92</v>
      </c>
      <c r="N5" s="46" t="s">
        <v>93</v>
      </c>
      <c r="O5" s="46" t="s">
        <v>94</v>
      </c>
      <c r="P5" s="46" t="s">
        <v>95</v>
      </c>
      <c r="Q5" s="46" t="s">
        <v>96</v>
      </c>
      <c r="R5" s="46" t="s">
        <v>97</v>
      </c>
      <c r="S5" s="118" t="s">
        <v>91</v>
      </c>
      <c r="T5" s="118" t="s">
        <v>92</v>
      </c>
      <c r="U5" s="46" t="s">
        <v>93</v>
      </c>
      <c r="V5" s="46" t="s">
        <v>94</v>
      </c>
      <c r="W5" s="46" t="s">
        <v>95</v>
      </c>
      <c r="X5" s="46" t="s">
        <v>96</v>
      </c>
      <c r="Y5" s="46" t="s">
        <v>97</v>
      </c>
      <c r="Z5" s="118" t="s">
        <v>91</v>
      </c>
      <c r="AA5" s="118" t="s">
        <v>92</v>
      </c>
      <c r="AB5" s="118" t="s">
        <v>93</v>
      </c>
      <c r="AC5" s="46" t="s">
        <v>94</v>
      </c>
      <c r="AD5" s="46" t="s">
        <v>95</v>
      </c>
      <c r="AE5" s="46" t="s">
        <v>96</v>
      </c>
      <c r="AF5" s="46" t="s">
        <v>97</v>
      </c>
      <c r="AG5" s="46" t="s">
        <v>91</v>
      </c>
      <c r="AH5" s="118" t="s">
        <v>92</v>
      </c>
      <c r="AI5" s="118" t="s">
        <v>93</v>
      </c>
      <c r="AJ5" s="46" t="s">
        <v>94</v>
      </c>
      <c r="AL5" s="243" t="s">
        <v>110</v>
      </c>
      <c r="AM5" s="29"/>
      <c r="AN5" s="245" t="s">
        <v>111</v>
      </c>
      <c r="AW5" s="10"/>
    </row>
    <row r="6" spans="1:49" s="3" customFormat="1" ht="13.5" thickBot="1">
      <c r="A6" s="42"/>
      <c r="B6" s="174"/>
      <c r="C6" s="174"/>
      <c r="D6" s="43"/>
      <c r="E6" s="43"/>
      <c r="F6" s="90">
        <v>1</v>
      </c>
      <c r="G6" s="90">
        <v>2</v>
      </c>
      <c r="H6" s="90">
        <v>3</v>
      </c>
      <c r="I6" s="90">
        <v>4</v>
      </c>
      <c r="J6" s="90">
        <v>5</v>
      </c>
      <c r="K6" s="6">
        <v>6</v>
      </c>
      <c r="L6" s="6">
        <v>7</v>
      </c>
      <c r="M6" s="6">
        <v>8</v>
      </c>
      <c r="N6" s="90">
        <v>9</v>
      </c>
      <c r="O6" s="90">
        <v>10</v>
      </c>
      <c r="P6" s="90">
        <v>11</v>
      </c>
      <c r="Q6" s="90">
        <v>12</v>
      </c>
      <c r="R6" s="90">
        <v>13</v>
      </c>
      <c r="S6" s="6">
        <v>14</v>
      </c>
      <c r="T6" s="6">
        <v>15</v>
      </c>
      <c r="U6" s="90">
        <v>16</v>
      </c>
      <c r="V6" s="90">
        <v>17</v>
      </c>
      <c r="W6" s="90">
        <v>18</v>
      </c>
      <c r="X6" s="90">
        <v>19</v>
      </c>
      <c r="Y6" s="90">
        <v>20</v>
      </c>
      <c r="Z6" s="6">
        <v>21</v>
      </c>
      <c r="AA6" s="6">
        <v>22</v>
      </c>
      <c r="AB6" s="6">
        <v>23</v>
      </c>
      <c r="AC6" s="90">
        <v>24</v>
      </c>
      <c r="AD6" s="90">
        <v>25</v>
      </c>
      <c r="AE6" s="90">
        <v>26</v>
      </c>
      <c r="AF6" s="90">
        <v>27</v>
      </c>
      <c r="AG6" s="90">
        <v>28</v>
      </c>
      <c r="AH6" s="6">
        <v>29</v>
      </c>
      <c r="AI6" s="6">
        <v>30</v>
      </c>
      <c r="AJ6" s="90">
        <v>31</v>
      </c>
      <c r="AL6" s="244"/>
      <c r="AM6"/>
      <c r="AN6" s="246"/>
      <c r="AW6" s="10"/>
    </row>
    <row r="7" spans="1:49" ht="13.5" thickBot="1">
      <c r="A7" s="55">
        <v>1</v>
      </c>
      <c r="B7" s="162" t="s">
        <v>116</v>
      </c>
      <c r="C7" s="163" t="s">
        <v>112</v>
      </c>
      <c r="D7" s="58" t="s">
        <v>123</v>
      </c>
      <c r="E7" s="56">
        <v>838</v>
      </c>
      <c r="F7" s="87"/>
      <c r="G7" s="87"/>
      <c r="H7" s="89"/>
      <c r="I7" s="87"/>
      <c r="J7" s="87"/>
      <c r="K7" s="121"/>
      <c r="L7" s="121"/>
      <c r="M7" s="121"/>
      <c r="N7" s="87"/>
      <c r="O7" s="87"/>
      <c r="P7" s="87"/>
      <c r="Q7" s="87"/>
      <c r="R7" s="87"/>
      <c r="S7" s="121"/>
      <c r="T7" s="121"/>
      <c r="U7" s="87"/>
      <c r="V7" s="87"/>
      <c r="W7" s="87"/>
      <c r="X7" s="87"/>
      <c r="Y7" s="87"/>
      <c r="Z7" s="121"/>
      <c r="AA7" s="121"/>
      <c r="AB7" s="121"/>
      <c r="AC7" s="87"/>
      <c r="AD7" s="87"/>
      <c r="AE7" s="87"/>
      <c r="AF7" s="87"/>
      <c r="AG7" s="87"/>
      <c r="AH7" s="121"/>
      <c r="AI7" s="121"/>
      <c r="AJ7" s="87"/>
      <c r="AK7" s="4"/>
      <c r="AL7" s="47">
        <f aca="true" t="shared" si="0" ref="AL7:AL17">SUM(F7:AJ7)</f>
        <v>0</v>
      </c>
      <c r="AN7" s="49">
        <f aca="true" t="shared" si="1" ref="AN7:AN49">(E7*2)*AL7</f>
        <v>0</v>
      </c>
      <c r="AW7" s="10"/>
    </row>
    <row r="8" spans="1:49" ht="13.5" thickBot="1">
      <c r="A8" s="55">
        <v>2</v>
      </c>
      <c r="B8" s="162" t="s">
        <v>222</v>
      </c>
      <c r="C8" s="163" t="s">
        <v>221</v>
      </c>
      <c r="D8" s="58" t="s">
        <v>220</v>
      </c>
      <c r="E8" s="56">
        <v>2522</v>
      </c>
      <c r="F8" s="87"/>
      <c r="G8" s="87"/>
      <c r="H8" s="88"/>
      <c r="I8" s="87"/>
      <c r="J8" s="87"/>
      <c r="K8" s="121"/>
      <c r="L8" s="121"/>
      <c r="M8" s="121"/>
      <c r="N8" s="87"/>
      <c r="O8" s="87"/>
      <c r="P8" s="87"/>
      <c r="Q8" s="87"/>
      <c r="R8" s="87"/>
      <c r="S8" s="121"/>
      <c r="T8" s="121"/>
      <c r="U8" s="87"/>
      <c r="V8" s="87"/>
      <c r="W8" s="87"/>
      <c r="X8" s="87"/>
      <c r="Y8" s="87"/>
      <c r="Z8" s="121"/>
      <c r="AA8" s="121"/>
      <c r="AB8" s="121"/>
      <c r="AC8" s="87"/>
      <c r="AD8" s="87"/>
      <c r="AE8" s="87"/>
      <c r="AF8" s="87"/>
      <c r="AG8" s="87"/>
      <c r="AH8" s="121"/>
      <c r="AI8" s="121"/>
      <c r="AJ8" s="87"/>
      <c r="AK8" s="4"/>
      <c r="AL8" s="47">
        <f t="shared" si="0"/>
        <v>0</v>
      </c>
      <c r="AN8" s="49">
        <f t="shared" si="1"/>
        <v>0</v>
      </c>
      <c r="AW8" s="10"/>
    </row>
    <row r="9" spans="1:49" ht="13.5" thickBot="1">
      <c r="A9" s="55">
        <v>3</v>
      </c>
      <c r="B9" s="162" t="s">
        <v>3</v>
      </c>
      <c r="C9" s="163" t="s">
        <v>186</v>
      </c>
      <c r="D9" s="58" t="s">
        <v>185</v>
      </c>
      <c r="E9" s="56">
        <v>1728</v>
      </c>
      <c r="F9" s="87"/>
      <c r="G9" s="87"/>
      <c r="H9" s="88"/>
      <c r="I9" s="87"/>
      <c r="J9" s="87"/>
      <c r="K9" s="121"/>
      <c r="L9" s="121"/>
      <c r="M9" s="121"/>
      <c r="N9" s="87"/>
      <c r="O9" s="87"/>
      <c r="P9" s="87"/>
      <c r="Q9" s="87"/>
      <c r="R9" s="87"/>
      <c r="S9" s="121"/>
      <c r="T9" s="121"/>
      <c r="U9" s="87"/>
      <c r="V9" s="87"/>
      <c r="W9" s="87"/>
      <c r="X9" s="87"/>
      <c r="Y9" s="87"/>
      <c r="Z9" s="121"/>
      <c r="AA9" s="121"/>
      <c r="AB9" s="121"/>
      <c r="AC9" s="87"/>
      <c r="AD9" s="87"/>
      <c r="AE9" s="87"/>
      <c r="AF9" s="87"/>
      <c r="AG9" s="87"/>
      <c r="AH9" s="121"/>
      <c r="AI9" s="121"/>
      <c r="AJ9" s="87"/>
      <c r="AK9" s="4"/>
      <c r="AL9" s="47">
        <f t="shared" si="0"/>
        <v>0</v>
      </c>
      <c r="AN9" s="49">
        <f t="shared" si="1"/>
        <v>0</v>
      </c>
      <c r="AR9" s="71" t="s">
        <v>119</v>
      </c>
      <c r="AW9" s="10"/>
    </row>
    <row r="10" spans="1:49" ht="13.5" thickBot="1">
      <c r="A10" s="55">
        <v>4</v>
      </c>
      <c r="B10" s="162" t="s">
        <v>0</v>
      </c>
      <c r="C10" s="190" t="s">
        <v>147</v>
      </c>
      <c r="D10" s="58" t="s">
        <v>146</v>
      </c>
      <c r="E10" s="56">
        <v>1395</v>
      </c>
      <c r="F10" s="87"/>
      <c r="G10" s="87"/>
      <c r="H10" s="88"/>
      <c r="I10" s="87"/>
      <c r="J10" s="87"/>
      <c r="K10" s="121"/>
      <c r="L10" s="121"/>
      <c r="M10" s="121"/>
      <c r="N10" s="87"/>
      <c r="O10" s="87"/>
      <c r="P10" s="87"/>
      <c r="Q10" s="87"/>
      <c r="R10" s="87"/>
      <c r="S10" s="121"/>
      <c r="T10" s="121"/>
      <c r="U10" s="87"/>
      <c r="V10" s="87"/>
      <c r="W10" s="87"/>
      <c r="X10" s="87"/>
      <c r="Y10" s="87"/>
      <c r="Z10" s="121"/>
      <c r="AA10" s="121"/>
      <c r="AB10" s="121"/>
      <c r="AC10" s="87"/>
      <c r="AD10" s="87"/>
      <c r="AE10" s="87"/>
      <c r="AF10" s="87"/>
      <c r="AG10" s="87"/>
      <c r="AH10" s="121"/>
      <c r="AI10" s="121"/>
      <c r="AJ10" s="87"/>
      <c r="AK10" s="4"/>
      <c r="AL10" s="47">
        <f t="shared" si="0"/>
        <v>0</v>
      </c>
      <c r="AN10" s="49">
        <f t="shared" si="1"/>
        <v>0</v>
      </c>
      <c r="AR10" s="72" t="s">
        <v>120</v>
      </c>
      <c r="AW10" s="10"/>
    </row>
    <row r="11" spans="1:49" ht="13.5" thickBot="1">
      <c r="A11" s="55">
        <v>5</v>
      </c>
      <c r="B11" s="162" t="s">
        <v>3</v>
      </c>
      <c r="C11" s="163" t="s">
        <v>131</v>
      </c>
      <c r="D11" s="58" t="s">
        <v>130</v>
      </c>
      <c r="E11" s="56">
        <v>1512</v>
      </c>
      <c r="F11" s="87"/>
      <c r="G11" s="87"/>
      <c r="H11" s="88"/>
      <c r="I11" s="87"/>
      <c r="J11" s="87"/>
      <c r="K11" s="121"/>
      <c r="L11" s="121"/>
      <c r="M11" s="121"/>
      <c r="N11" s="87"/>
      <c r="O11" s="87"/>
      <c r="P11" s="87"/>
      <c r="Q11" s="87"/>
      <c r="R11" s="87"/>
      <c r="S11" s="121"/>
      <c r="T11" s="121"/>
      <c r="U11" s="87"/>
      <c r="V11" s="87"/>
      <c r="W11" s="87"/>
      <c r="X11" s="87"/>
      <c r="Y11" s="87"/>
      <c r="Z11" s="121"/>
      <c r="AA11" s="121"/>
      <c r="AB11" s="121"/>
      <c r="AC11" s="87"/>
      <c r="AD11" s="87"/>
      <c r="AE11" s="87"/>
      <c r="AF11" s="87"/>
      <c r="AG11" s="87"/>
      <c r="AH11" s="121"/>
      <c r="AI11" s="121"/>
      <c r="AJ11" s="87"/>
      <c r="AK11" s="4"/>
      <c r="AL11" s="47">
        <f t="shared" si="0"/>
        <v>0</v>
      </c>
      <c r="AN11" s="49">
        <f t="shared" si="1"/>
        <v>0</v>
      </c>
      <c r="AR11" s="73" t="s">
        <v>121</v>
      </c>
      <c r="AW11" s="10"/>
    </row>
    <row r="12" spans="1:49" ht="13.5" thickBot="1">
      <c r="A12" s="55">
        <v>6</v>
      </c>
      <c r="B12" s="162" t="s">
        <v>1</v>
      </c>
      <c r="C12" s="163" t="s">
        <v>246</v>
      </c>
      <c r="D12" s="58" t="s">
        <v>245</v>
      </c>
      <c r="E12" s="56">
        <v>857</v>
      </c>
      <c r="F12" s="87"/>
      <c r="G12" s="87"/>
      <c r="H12" s="88"/>
      <c r="I12" s="87"/>
      <c r="J12" s="87"/>
      <c r="K12" s="121"/>
      <c r="L12" s="121"/>
      <c r="M12" s="121"/>
      <c r="N12" s="87"/>
      <c r="O12" s="87"/>
      <c r="P12" s="87"/>
      <c r="Q12" s="87"/>
      <c r="R12" s="87"/>
      <c r="S12" s="121"/>
      <c r="T12" s="121"/>
      <c r="U12" s="87"/>
      <c r="V12" s="87"/>
      <c r="W12" s="87"/>
      <c r="X12" s="87"/>
      <c r="Y12" s="87"/>
      <c r="Z12" s="121"/>
      <c r="AA12" s="121"/>
      <c r="AB12" s="121"/>
      <c r="AC12" s="87"/>
      <c r="AD12" s="87"/>
      <c r="AE12" s="87"/>
      <c r="AF12" s="87"/>
      <c r="AG12" s="87"/>
      <c r="AH12" s="121"/>
      <c r="AI12" s="121"/>
      <c r="AJ12" s="87"/>
      <c r="AK12" s="4"/>
      <c r="AL12" s="47">
        <f t="shared" si="0"/>
        <v>0</v>
      </c>
      <c r="AN12" s="49">
        <f t="shared" si="1"/>
        <v>0</v>
      </c>
      <c r="AR12" s="73"/>
      <c r="AW12" s="10"/>
    </row>
    <row r="13" spans="1:49" ht="13.5" thickBot="1">
      <c r="A13" s="55">
        <v>7</v>
      </c>
      <c r="B13" s="162" t="s">
        <v>0</v>
      </c>
      <c r="C13" s="190" t="s">
        <v>151</v>
      </c>
      <c r="D13" s="58" t="s">
        <v>150</v>
      </c>
      <c r="E13" s="56">
        <v>1343</v>
      </c>
      <c r="F13" s="87"/>
      <c r="G13" s="87"/>
      <c r="H13" s="88"/>
      <c r="I13" s="87"/>
      <c r="J13" s="87"/>
      <c r="K13" s="121"/>
      <c r="L13" s="121"/>
      <c r="M13" s="121"/>
      <c r="N13" s="87"/>
      <c r="O13" s="87"/>
      <c r="P13" s="87"/>
      <c r="Q13" s="87"/>
      <c r="R13" s="87"/>
      <c r="S13" s="121"/>
      <c r="T13" s="121"/>
      <c r="U13" s="87"/>
      <c r="V13" s="87"/>
      <c r="W13" s="87"/>
      <c r="X13" s="87"/>
      <c r="Y13" s="87"/>
      <c r="Z13" s="121"/>
      <c r="AA13" s="121"/>
      <c r="AB13" s="121"/>
      <c r="AC13" s="87"/>
      <c r="AD13" s="87"/>
      <c r="AE13" s="87"/>
      <c r="AF13" s="87"/>
      <c r="AG13" s="87"/>
      <c r="AH13" s="121"/>
      <c r="AI13" s="121"/>
      <c r="AJ13" s="87"/>
      <c r="AK13" s="4"/>
      <c r="AL13" s="47">
        <f t="shared" si="0"/>
        <v>0</v>
      </c>
      <c r="AN13" s="49">
        <f t="shared" si="1"/>
        <v>0</v>
      </c>
      <c r="AR13" s="74" t="s">
        <v>122</v>
      </c>
      <c r="AW13" s="10"/>
    </row>
    <row r="14" spans="1:49" ht="13.5" thickBot="1">
      <c r="A14" s="55">
        <v>8</v>
      </c>
      <c r="B14" s="162" t="str">
        <f>gennaio!B14</f>
        <v>ITALIA</v>
      </c>
      <c r="C14" s="190" t="str">
        <f>gennaio!C14</f>
        <v>Bergamo</v>
      </c>
      <c r="D14" s="58" t="str">
        <f>gennaio!D14</f>
        <v>BGY</v>
      </c>
      <c r="E14" s="56">
        <f>gennaio!E14</f>
        <v>980</v>
      </c>
      <c r="F14" s="80"/>
      <c r="G14" s="80"/>
      <c r="H14" s="89"/>
      <c r="I14" s="80"/>
      <c r="J14" s="80"/>
      <c r="K14" s="99"/>
      <c r="L14" s="99"/>
      <c r="M14" s="99"/>
      <c r="N14" s="80"/>
      <c r="O14" s="80"/>
      <c r="P14" s="80"/>
      <c r="Q14" s="80"/>
      <c r="R14" s="80"/>
      <c r="S14" s="99"/>
      <c r="T14" s="99"/>
      <c r="U14" s="80"/>
      <c r="V14" s="80"/>
      <c r="W14" s="80"/>
      <c r="X14" s="80"/>
      <c r="Y14" s="80"/>
      <c r="Z14" s="99"/>
      <c r="AA14" s="99"/>
      <c r="AB14" s="99"/>
      <c r="AC14" s="80"/>
      <c r="AD14" s="80"/>
      <c r="AE14" s="80"/>
      <c r="AF14" s="80"/>
      <c r="AG14" s="80"/>
      <c r="AH14" s="99"/>
      <c r="AI14" s="99"/>
      <c r="AJ14" s="80"/>
      <c r="AK14" s="4"/>
      <c r="AL14" s="47">
        <f t="shared" si="0"/>
        <v>0</v>
      </c>
      <c r="AN14" s="49">
        <f t="shared" si="1"/>
        <v>0</v>
      </c>
      <c r="AR14" s="86" t="s">
        <v>190</v>
      </c>
      <c r="AW14" s="10"/>
    </row>
    <row r="15" spans="1:49" ht="13.5" thickBot="1">
      <c r="A15" s="55">
        <v>9</v>
      </c>
      <c r="B15" s="162" t="s">
        <v>70</v>
      </c>
      <c r="C15" s="163" t="s">
        <v>252</v>
      </c>
      <c r="D15" s="58" t="s">
        <v>251</v>
      </c>
      <c r="E15" s="56">
        <v>1126</v>
      </c>
      <c r="F15" s="80"/>
      <c r="G15" s="80"/>
      <c r="H15" s="89"/>
      <c r="I15" s="80"/>
      <c r="J15" s="80"/>
      <c r="K15" s="99"/>
      <c r="L15" s="99"/>
      <c r="M15" s="99"/>
      <c r="N15" s="80"/>
      <c r="O15" s="80"/>
      <c r="P15" s="80"/>
      <c r="Q15" s="80"/>
      <c r="R15" s="80"/>
      <c r="S15" s="99"/>
      <c r="T15" s="99"/>
      <c r="U15" s="80"/>
      <c r="V15" s="80"/>
      <c r="W15" s="80"/>
      <c r="X15" s="80"/>
      <c r="Y15" s="80"/>
      <c r="Z15" s="99"/>
      <c r="AA15" s="99"/>
      <c r="AB15" s="99"/>
      <c r="AC15" s="80"/>
      <c r="AD15" s="80"/>
      <c r="AE15" s="80"/>
      <c r="AF15" s="80"/>
      <c r="AG15" s="80"/>
      <c r="AH15" s="99"/>
      <c r="AI15" s="99"/>
      <c r="AJ15" s="80"/>
      <c r="AK15" s="4"/>
      <c r="AL15" s="47">
        <f t="shared" si="0"/>
        <v>0</v>
      </c>
      <c r="AN15" s="49">
        <f t="shared" si="1"/>
        <v>0</v>
      </c>
      <c r="AR15" s="196"/>
      <c r="AW15" s="10"/>
    </row>
    <row r="16" spans="1:49" ht="13.5" thickBot="1">
      <c r="A16" s="55">
        <v>10</v>
      </c>
      <c r="B16" s="162" t="s">
        <v>116</v>
      </c>
      <c r="C16" s="163" t="s">
        <v>182</v>
      </c>
      <c r="D16" s="58" t="s">
        <v>181</v>
      </c>
      <c r="E16" s="56">
        <v>508</v>
      </c>
      <c r="F16" s="80"/>
      <c r="G16" s="80"/>
      <c r="H16" s="89"/>
      <c r="I16" s="80"/>
      <c r="J16" s="80"/>
      <c r="K16" s="99"/>
      <c r="L16" s="99"/>
      <c r="M16" s="99"/>
      <c r="N16" s="80"/>
      <c r="O16" s="80"/>
      <c r="P16" s="80"/>
      <c r="Q16" s="80"/>
      <c r="R16" s="80"/>
      <c r="S16" s="99"/>
      <c r="T16" s="99"/>
      <c r="U16" s="80"/>
      <c r="V16" s="80"/>
      <c r="W16" s="80"/>
      <c r="X16" s="80"/>
      <c r="Y16" s="80"/>
      <c r="Z16" s="99"/>
      <c r="AA16" s="99"/>
      <c r="AB16" s="99"/>
      <c r="AC16" s="80"/>
      <c r="AD16" s="80"/>
      <c r="AE16" s="80"/>
      <c r="AF16" s="80"/>
      <c r="AG16" s="80"/>
      <c r="AH16" s="99"/>
      <c r="AI16" s="99"/>
      <c r="AJ16" s="80"/>
      <c r="AK16" s="4"/>
      <c r="AL16" s="47">
        <f t="shared" si="0"/>
        <v>0</v>
      </c>
      <c r="AN16" s="49">
        <f t="shared" si="1"/>
        <v>0</v>
      </c>
      <c r="AW16" s="10"/>
    </row>
    <row r="17" spans="1:49" ht="13.5" thickBot="1">
      <c r="A17" s="55">
        <v>11</v>
      </c>
      <c r="B17" s="162" t="s">
        <v>0</v>
      </c>
      <c r="C17" s="190" t="s">
        <v>254</v>
      </c>
      <c r="D17" s="58" t="s">
        <v>253</v>
      </c>
      <c r="E17" s="56">
        <v>785</v>
      </c>
      <c r="F17" s="80"/>
      <c r="G17" s="80"/>
      <c r="H17" s="89"/>
      <c r="I17" s="80"/>
      <c r="J17" s="80"/>
      <c r="K17" s="99"/>
      <c r="L17" s="99"/>
      <c r="M17" s="99"/>
      <c r="N17" s="80"/>
      <c r="O17" s="80"/>
      <c r="P17" s="80"/>
      <c r="Q17" s="80"/>
      <c r="R17" s="80"/>
      <c r="S17" s="99"/>
      <c r="T17" s="99"/>
      <c r="U17" s="80"/>
      <c r="V17" s="80"/>
      <c r="W17" s="80"/>
      <c r="X17" s="80"/>
      <c r="Y17" s="80"/>
      <c r="Z17" s="99"/>
      <c r="AA17" s="99"/>
      <c r="AB17" s="99"/>
      <c r="AC17" s="80"/>
      <c r="AD17" s="80"/>
      <c r="AE17" s="80"/>
      <c r="AF17" s="80"/>
      <c r="AG17" s="80"/>
      <c r="AH17" s="99"/>
      <c r="AI17" s="99"/>
      <c r="AJ17" s="80"/>
      <c r="AK17" s="4"/>
      <c r="AL17" s="47">
        <f t="shared" si="0"/>
        <v>0</v>
      </c>
      <c r="AN17" s="49">
        <f t="shared" si="1"/>
        <v>0</v>
      </c>
      <c r="AW17" s="10"/>
    </row>
    <row r="18" spans="1:49" ht="13.5" thickBot="1">
      <c r="A18" s="55">
        <v>12</v>
      </c>
      <c r="B18" s="162" t="str">
        <f>gennaio!B18</f>
        <v>GERMANIA</v>
      </c>
      <c r="C18" s="163" t="str">
        <f>gennaio!C18</f>
        <v>Brema</v>
      </c>
      <c r="D18" s="58" t="str">
        <f>gennaio!D18</f>
        <v>BRE</v>
      </c>
      <c r="E18" s="56">
        <f>gennaio!E18</f>
        <v>595</v>
      </c>
      <c r="F18" s="80"/>
      <c r="G18" s="80"/>
      <c r="H18" s="89"/>
      <c r="I18" s="80"/>
      <c r="J18" s="80"/>
      <c r="K18" s="99"/>
      <c r="L18" s="99"/>
      <c r="M18" s="99"/>
      <c r="N18" s="80"/>
      <c r="O18" s="80"/>
      <c r="P18" s="80"/>
      <c r="Q18" s="80"/>
      <c r="R18" s="80"/>
      <c r="S18" s="99"/>
      <c r="T18" s="99"/>
      <c r="U18" s="80"/>
      <c r="V18" s="80"/>
      <c r="W18" s="80"/>
      <c r="X18" s="80"/>
      <c r="Y18" s="80"/>
      <c r="Z18" s="99"/>
      <c r="AA18" s="99"/>
      <c r="AB18" s="99"/>
      <c r="AC18" s="80"/>
      <c r="AD18" s="80"/>
      <c r="AE18" s="80"/>
      <c r="AF18" s="80"/>
      <c r="AG18" s="80"/>
      <c r="AH18" s="99"/>
      <c r="AI18" s="99"/>
      <c r="AJ18" s="80"/>
      <c r="AK18" s="4"/>
      <c r="AL18" s="47">
        <f aca="true" t="shared" si="2" ref="AL18:AL100">SUM(F18:AJ18)</f>
        <v>0</v>
      </c>
      <c r="AN18" s="49">
        <f t="shared" si="1"/>
        <v>0</v>
      </c>
      <c r="AW18" s="10"/>
    </row>
    <row r="19" spans="1:49" ht="13.5" thickBot="1">
      <c r="A19" s="55">
        <v>13</v>
      </c>
      <c r="B19" s="162" t="str">
        <f>gennaio!B19</f>
        <v>ITALIA</v>
      </c>
      <c r="C19" s="190" t="str">
        <f>gennaio!C19</f>
        <v>Bari</v>
      </c>
      <c r="D19" s="58" t="str">
        <f>gennaio!D19</f>
        <v>BRI</v>
      </c>
      <c r="E19" s="56">
        <f>gennaio!E19</f>
        <v>1735</v>
      </c>
      <c r="F19" s="80"/>
      <c r="G19" s="80"/>
      <c r="H19" s="89"/>
      <c r="I19" s="80"/>
      <c r="J19" s="80"/>
      <c r="K19" s="99"/>
      <c r="L19" s="99"/>
      <c r="M19" s="99"/>
      <c r="N19" s="80"/>
      <c r="O19" s="80"/>
      <c r="P19" s="80"/>
      <c r="Q19" s="80"/>
      <c r="R19" s="80"/>
      <c r="S19" s="99"/>
      <c r="T19" s="99"/>
      <c r="U19" s="80"/>
      <c r="V19" s="80"/>
      <c r="W19" s="80"/>
      <c r="X19" s="80"/>
      <c r="Y19" s="80"/>
      <c r="Z19" s="99"/>
      <c r="AA19" s="99"/>
      <c r="AB19" s="99"/>
      <c r="AC19" s="80"/>
      <c r="AD19" s="80"/>
      <c r="AE19" s="80"/>
      <c r="AF19" s="80"/>
      <c r="AG19" s="80"/>
      <c r="AH19" s="99"/>
      <c r="AI19" s="99"/>
      <c r="AJ19" s="80"/>
      <c r="AK19" s="4"/>
      <c r="AL19" s="47">
        <f t="shared" si="2"/>
        <v>0</v>
      </c>
      <c r="AN19" s="49">
        <f t="shared" si="1"/>
        <v>0</v>
      </c>
      <c r="AR19" s="10"/>
      <c r="AW19" s="10"/>
    </row>
    <row r="20" spans="1:49" ht="13.5" thickBot="1">
      <c r="A20" s="55">
        <v>14</v>
      </c>
      <c r="B20" s="162" t="s">
        <v>161</v>
      </c>
      <c r="C20" s="163" t="s">
        <v>160</v>
      </c>
      <c r="D20" s="58" t="s">
        <v>159</v>
      </c>
      <c r="E20" s="56">
        <v>943</v>
      </c>
      <c r="F20" s="80"/>
      <c r="G20" s="80"/>
      <c r="H20" s="89"/>
      <c r="I20" s="80"/>
      <c r="J20" s="80"/>
      <c r="K20" s="99"/>
      <c r="L20" s="99"/>
      <c r="M20" s="99"/>
      <c r="N20" s="80"/>
      <c r="O20" s="80"/>
      <c r="P20" s="80"/>
      <c r="Q20" s="80"/>
      <c r="R20" s="80"/>
      <c r="S20" s="99"/>
      <c r="T20" s="99"/>
      <c r="U20" s="80"/>
      <c r="V20" s="80"/>
      <c r="W20" s="80"/>
      <c r="X20" s="80"/>
      <c r="Y20" s="80"/>
      <c r="Z20" s="99"/>
      <c r="AA20" s="99"/>
      <c r="AB20" s="99"/>
      <c r="AC20" s="80"/>
      <c r="AD20" s="80"/>
      <c r="AE20" s="80"/>
      <c r="AF20" s="80"/>
      <c r="AG20" s="80"/>
      <c r="AH20" s="99"/>
      <c r="AI20" s="99"/>
      <c r="AJ20" s="80"/>
      <c r="AK20" s="4"/>
      <c r="AL20" s="47">
        <f t="shared" si="2"/>
        <v>0</v>
      </c>
      <c r="AN20" s="49">
        <f t="shared" si="1"/>
        <v>0</v>
      </c>
      <c r="AR20" s="10"/>
      <c r="AW20" s="10"/>
    </row>
    <row r="21" spans="1:49" ht="13.5" thickBot="1">
      <c r="A21" s="55">
        <v>15</v>
      </c>
      <c r="B21" s="162" t="s">
        <v>158</v>
      </c>
      <c r="C21" s="163" t="s">
        <v>157</v>
      </c>
      <c r="D21" s="58" t="s">
        <v>156</v>
      </c>
      <c r="E21" s="56">
        <v>1279</v>
      </c>
      <c r="F21" s="80"/>
      <c r="G21" s="80"/>
      <c r="H21" s="89"/>
      <c r="I21" s="80"/>
      <c r="J21" s="80"/>
      <c r="K21" s="99"/>
      <c r="L21" s="99"/>
      <c r="M21" s="99"/>
      <c r="N21" s="80"/>
      <c r="O21" s="80"/>
      <c r="P21" s="80"/>
      <c r="Q21" s="80"/>
      <c r="R21" s="80"/>
      <c r="S21" s="99"/>
      <c r="T21" s="99"/>
      <c r="U21" s="80"/>
      <c r="V21" s="80"/>
      <c r="W21" s="80"/>
      <c r="X21" s="80"/>
      <c r="Y21" s="80"/>
      <c r="Z21" s="99"/>
      <c r="AA21" s="99"/>
      <c r="AB21" s="99"/>
      <c r="AC21" s="80"/>
      <c r="AD21" s="80"/>
      <c r="AE21" s="80"/>
      <c r="AF21" s="80"/>
      <c r="AG21" s="80"/>
      <c r="AH21" s="99"/>
      <c r="AI21" s="99"/>
      <c r="AJ21" s="80"/>
      <c r="AK21" s="4"/>
      <c r="AL21" s="47">
        <f t="shared" si="2"/>
        <v>0</v>
      </c>
      <c r="AN21" s="49">
        <f t="shared" si="1"/>
        <v>0</v>
      </c>
      <c r="AR21" s="10"/>
      <c r="AW21" s="10"/>
    </row>
    <row r="22" spans="1:49" ht="13.5" thickBot="1">
      <c r="A22" s="55">
        <v>16</v>
      </c>
      <c r="B22" s="162" t="str">
        <f>gennaio!B22</f>
        <v>POLONIA</v>
      </c>
      <c r="C22" s="163" t="str">
        <f>gennaio!C22</f>
        <v>Bydzgoszcz</v>
      </c>
      <c r="D22" s="58" t="str">
        <f>gennaio!D22</f>
        <v>BZG</v>
      </c>
      <c r="E22" s="56">
        <f>gennaio!E22</f>
        <v>1210</v>
      </c>
      <c r="F22" s="80"/>
      <c r="G22" s="80"/>
      <c r="H22" s="89"/>
      <c r="I22" s="80"/>
      <c r="J22" s="80"/>
      <c r="K22" s="99"/>
      <c r="L22" s="99"/>
      <c r="M22" s="99"/>
      <c r="N22" s="80"/>
      <c r="O22" s="80"/>
      <c r="P22" s="80"/>
      <c r="Q22" s="80"/>
      <c r="R22" s="80"/>
      <c r="S22" s="99"/>
      <c r="T22" s="99"/>
      <c r="U22" s="80"/>
      <c r="V22" s="80"/>
      <c r="W22" s="80"/>
      <c r="X22" s="80"/>
      <c r="Y22" s="80"/>
      <c r="Z22" s="99"/>
      <c r="AA22" s="99"/>
      <c r="AB22" s="99"/>
      <c r="AC22" s="80"/>
      <c r="AD22" s="80"/>
      <c r="AE22" s="80"/>
      <c r="AF22" s="80"/>
      <c r="AG22" s="80"/>
      <c r="AH22" s="99"/>
      <c r="AI22" s="99"/>
      <c r="AJ22" s="80"/>
      <c r="AK22" s="4"/>
      <c r="AL22" s="47">
        <f t="shared" si="2"/>
        <v>0</v>
      </c>
      <c r="AN22" s="49">
        <f t="shared" si="1"/>
        <v>0</v>
      </c>
      <c r="AR22" s="10"/>
      <c r="AW22" s="10"/>
    </row>
    <row r="23" spans="1:49" ht="13.5" thickBot="1">
      <c r="A23" s="55">
        <v>17</v>
      </c>
      <c r="B23" s="162" t="s">
        <v>4</v>
      </c>
      <c r="C23" s="163" t="s">
        <v>149</v>
      </c>
      <c r="D23" s="58" t="s">
        <v>148</v>
      </c>
      <c r="E23" s="56">
        <v>976</v>
      </c>
      <c r="F23" s="80"/>
      <c r="G23" s="80"/>
      <c r="H23" s="89"/>
      <c r="I23" s="80"/>
      <c r="J23" s="80"/>
      <c r="K23" s="99"/>
      <c r="L23" s="99"/>
      <c r="M23" s="99"/>
      <c r="N23" s="80"/>
      <c r="O23" s="80"/>
      <c r="P23" s="80"/>
      <c r="Q23" s="80"/>
      <c r="R23" s="80"/>
      <c r="S23" s="99"/>
      <c r="T23" s="99"/>
      <c r="U23" s="80"/>
      <c r="V23" s="80"/>
      <c r="W23" s="80"/>
      <c r="X23" s="80"/>
      <c r="Y23" s="80"/>
      <c r="Z23" s="99"/>
      <c r="AA23" s="99"/>
      <c r="AB23" s="99"/>
      <c r="AC23" s="80"/>
      <c r="AD23" s="80"/>
      <c r="AE23" s="80"/>
      <c r="AF23" s="80"/>
      <c r="AG23" s="80"/>
      <c r="AH23" s="99"/>
      <c r="AI23" s="99"/>
      <c r="AJ23" s="80"/>
      <c r="AK23" s="4"/>
      <c r="AL23" s="47">
        <f t="shared" si="2"/>
        <v>0</v>
      </c>
      <c r="AN23" s="49">
        <f t="shared" si="1"/>
        <v>0</v>
      </c>
      <c r="AR23" s="10"/>
      <c r="AW23" s="10"/>
    </row>
    <row r="24" spans="1:49" ht="13.5" thickBot="1">
      <c r="A24" s="55">
        <v>18</v>
      </c>
      <c r="B24" s="162" t="str">
        <f>gennaio!B24</f>
        <v>ITALIA</v>
      </c>
      <c r="C24" s="190" t="str">
        <f>gennaio!C24</f>
        <v>Ciampino</v>
      </c>
      <c r="D24" s="58" t="str">
        <f>gennaio!D24</f>
        <v>CIA</v>
      </c>
      <c r="E24" s="56">
        <f>gennaio!E24</f>
        <v>1460</v>
      </c>
      <c r="F24" s="80"/>
      <c r="G24" s="80"/>
      <c r="H24" s="89"/>
      <c r="I24" s="80"/>
      <c r="J24" s="80"/>
      <c r="K24" s="99"/>
      <c r="L24" s="99"/>
      <c r="M24" s="99"/>
      <c r="N24" s="80"/>
      <c r="O24" s="80"/>
      <c r="P24" s="80"/>
      <c r="Q24" s="80"/>
      <c r="R24" s="80"/>
      <c r="S24" s="99"/>
      <c r="T24" s="99"/>
      <c r="U24" s="80"/>
      <c r="V24" s="80"/>
      <c r="W24" s="80"/>
      <c r="X24" s="80"/>
      <c r="Y24" s="80"/>
      <c r="Z24" s="99"/>
      <c r="AA24" s="99"/>
      <c r="AB24" s="99"/>
      <c r="AC24" s="80"/>
      <c r="AD24" s="80"/>
      <c r="AE24" s="80"/>
      <c r="AF24" s="80"/>
      <c r="AG24" s="80"/>
      <c r="AH24" s="99"/>
      <c r="AI24" s="99"/>
      <c r="AJ24" s="80"/>
      <c r="AK24" s="4"/>
      <c r="AL24" s="47">
        <f t="shared" si="2"/>
        <v>0</v>
      </c>
      <c r="AN24" s="49">
        <f t="shared" si="1"/>
        <v>0</v>
      </c>
      <c r="AR24" s="10"/>
      <c r="AW24" s="10"/>
    </row>
    <row r="25" spans="1:49" ht="13.5" thickBot="1">
      <c r="A25" s="55">
        <v>19</v>
      </c>
      <c r="B25" s="162" t="s">
        <v>189</v>
      </c>
      <c r="C25" s="163" t="s">
        <v>188</v>
      </c>
      <c r="D25" s="58" t="s">
        <v>187</v>
      </c>
      <c r="E25" s="56">
        <v>334</v>
      </c>
      <c r="F25" s="80"/>
      <c r="G25" s="80"/>
      <c r="H25" s="89"/>
      <c r="I25" s="80"/>
      <c r="J25" s="80"/>
      <c r="K25" s="99"/>
      <c r="L25" s="99"/>
      <c r="M25" s="99"/>
      <c r="N25" s="80"/>
      <c r="O25" s="80"/>
      <c r="P25" s="80"/>
      <c r="Q25" s="80"/>
      <c r="R25" s="80"/>
      <c r="S25" s="99"/>
      <c r="T25" s="99"/>
      <c r="U25" s="80"/>
      <c r="V25" s="80"/>
      <c r="W25" s="80"/>
      <c r="X25" s="80"/>
      <c r="Y25" s="80"/>
      <c r="Z25" s="99"/>
      <c r="AA25" s="99"/>
      <c r="AB25" s="99"/>
      <c r="AC25" s="80"/>
      <c r="AD25" s="80"/>
      <c r="AE25" s="80"/>
      <c r="AF25" s="80"/>
      <c r="AG25" s="80"/>
      <c r="AH25" s="99"/>
      <c r="AI25" s="99"/>
      <c r="AJ25" s="80"/>
      <c r="AK25" s="4"/>
      <c r="AL25" s="47">
        <f t="shared" si="2"/>
        <v>0</v>
      </c>
      <c r="AN25" s="49">
        <f t="shared" si="1"/>
        <v>0</v>
      </c>
      <c r="AR25" s="10"/>
      <c r="AW25" s="10"/>
    </row>
    <row r="26" spans="1:49" ht="13.5" thickBot="1">
      <c r="A26" s="55">
        <v>20</v>
      </c>
      <c r="B26" s="162" t="s">
        <v>4</v>
      </c>
      <c r="C26" s="163" t="s">
        <v>218</v>
      </c>
      <c r="D26" s="58" t="s">
        <v>219</v>
      </c>
      <c r="E26" s="56">
        <v>401</v>
      </c>
      <c r="F26" s="80"/>
      <c r="G26" s="80"/>
      <c r="H26" s="89"/>
      <c r="I26" s="80"/>
      <c r="J26" s="80"/>
      <c r="K26" s="99"/>
      <c r="L26" s="99"/>
      <c r="M26" s="99"/>
      <c r="N26" s="80"/>
      <c r="O26" s="80"/>
      <c r="P26" s="80"/>
      <c r="Q26" s="80"/>
      <c r="R26" s="80"/>
      <c r="S26" s="99"/>
      <c r="T26" s="99"/>
      <c r="U26" s="80"/>
      <c r="V26" s="80"/>
      <c r="W26" s="80"/>
      <c r="X26" s="80"/>
      <c r="Y26" s="80"/>
      <c r="Z26" s="99"/>
      <c r="AA26" s="99"/>
      <c r="AB26" s="99"/>
      <c r="AC26" s="80"/>
      <c r="AD26" s="80"/>
      <c r="AE26" s="80"/>
      <c r="AF26" s="80"/>
      <c r="AG26" s="80"/>
      <c r="AH26" s="99"/>
      <c r="AI26" s="99"/>
      <c r="AJ26" s="80"/>
      <c r="AK26" s="4"/>
      <c r="AL26" s="47">
        <f t="shared" si="2"/>
        <v>0</v>
      </c>
      <c r="AN26" s="49">
        <f t="shared" si="1"/>
        <v>0</v>
      </c>
      <c r="AR26" s="10"/>
      <c r="AW26" s="10"/>
    </row>
    <row r="27" spans="1:49" ht="13.5" thickBot="1">
      <c r="A27" s="55">
        <v>21</v>
      </c>
      <c r="B27" s="162" t="str">
        <f>gennaio!B27</f>
        <v>IRLANDA</v>
      </c>
      <c r="C27" s="163" t="str">
        <f>gennaio!C27</f>
        <v>Dublino</v>
      </c>
      <c r="D27" s="58" t="str">
        <f>gennaio!D27</f>
        <v>DUB</v>
      </c>
      <c r="E27" s="56">
        <f>gennaio!E27</f>
        <v>473</v>
      </c>
      <c r="F27" s="80"/>
      <c r="G27" s="80"/>
      <c r="H27" s="89"/>
      <c r="I27" s="80"/>
      <c r="J27" s="80"/>
      <c r="K27" s="99"/>
      <c r="L27" s="99"/>
      <c r="M27" s="99"/>
      <c r="N27" s="80"/>
      <c r="O27" s="80"/>
      <c r="P27" s="80"/>
      <c r="Q27" s="80"/>
      <c r="R27" s="80"/>
      <c r="S27" s="99"/>
      <c r="T27" s="99"/>
      <c r="U27" s="80"/>
      <c r="V27" s="80"/>
      <c r="W27" s="80"/>
      <c r="X27" s="80"/>
      <c r="Y27" s="80"/>
      <c r="Z27" s="99"/>
      <c r="AA27" s="99"/>
      <c r="AB27" s="99"/>
      <c r="AC27" s="80"/>
      <c r="AD27" s="80"/>
      <c r="AE27" s="80"/>
      <c r="AF27" s="80"/>
      <c r="AG27" s="80"/>
      <c r="AH27" s="99"/>
      <c r="AI27" s="99"/>
      <c r="AJ27" s="80"/>
      <c r="AK27" s="4"/>
      <c r="AL27" s="47">
        <f t="shared" si="2"/>
        <v>0</v>
      </c>
      <c r="AN27" s="49">
        <f t="shared" si="1"/>
        <v>0</v>
      </c>
      <c r="AR27" s="10"/>
      <c r="AW27" s="10"/>
    </row>
    <row r="28" spans="1:49" ht="13.5" thickBot="1">
      <c r="A28" s="55">
        <v>22</v>
      </c>
      <c r="B28" s="162" t="str">
        <f>gennaio!B28</f>
        <v>FRANCIA</v>
      </c>
      <c r="C28" s="163" t="str">
        <f>gennaio!C28</f>
        <v>Bergerac</v>
      </c>
      <c r="D28" s="58" t="str">
        <f>gennaio!D28</f>
        <v>EGC</v>
      </c>
      <c r="E28" s="56">
        <f>gennaio!E28</f>
        <v>785</v>
      </c>
      <c r="F28" s="80"/>
      <c r="G28" s="80"/>
      <c r="H28" s="89"/>
      <c r="I28" s="80"/>
      <c r="J28" s="80"/>
      <c r="K28" s="99"/>
      <c r="L28" s="99"/>
      <c r="M28" s="99"/>
      <c r="N28" s="80"/>
      <c r="O28" s="80"/>
      <c r="P28" s="80"/>
      <c r="Q28" s="80"/>
      <c r="R28" s="80"/>
      <c r="S28" s="99"/>
      <c r="T28" s="99"/>
      <c r="U28" s="80"/>
      <c r="V28" s="80"/>
      <c r="W28" s="80"/>
      <c r="X28" s="80"/>
      <c r="Y28" s="80"/>
      <c r="Z28" s="99"/>
      <c r="AA28" s="99"/>
      <c r="AB28" s="99"/>
      <c r="AC28" s="80"/>
      <c r="AD28" s="80"/>
      <c r="AE28" s="80"/>
      <c r="AF28" s="80"/>
      <c r="AG28" s="80"/>
      <c r="AH28" s="99"/>
      <c r="AI28" s="99"/>
      <c r="AJ28" s="80"/>
      <c r="AK28" s="4"/>
      <c r="AL28" s="47">
        <f t="shared" si="2"/>
        <v>0</v>
      </c>
      <c r="AN28" s="49">
        <f t="shared" si="1"/>
        <v>0</v>
      </c>
      <c r="AR28" s="10"/>
      <c r="AW28" s="10"/>
    </row>
    <row r="29" spans="1:49" ht="13.5" thickBot="1">
      <c r="A29" s="55">
        <v>23</v>
      </c>
      <c r="B29" s="162" t="s">
        <v>170</v>
      </c>
      <c r="C29" s="163" t="s">
        <v>169</v>
      </c>
      <c r="D29" s="58" t="s">
        <v>168</v>
      </c>
      <c r="E29" s="56">
        <v>359</v>
      </c>
      <c r="F29" s="80"/>
      <c r="G29" s="80"/>
      <c r="H29" s="89"/>
      <c r="I29" s="80"/>
      <c r="J29" s="80"/>
      <c r="K29" s="99"/>
      <c r="L29" s="99"/>
      <c r="M29" s="99"/>
      <c r="N29" s="80"/>
      <c r="O29" s="80"/>
      <c r="P29" s="80"/>
      <c r="Q29" s="80"/>
      <c r="R29" s="80"/>
      <c r="S29" s="99"/>
      <c r="T29" s="99"/>
      <c r="U29" s="80"/>
      <c r="V29" s="80"/>
      <c r="W29" s="80"/>
      <c r="X29" s="80"/>
      <c r="Y29" s="80"/>
      <c r="Z29" s="99"/>
      <c r="AA29" s="99"/>
      <c r="AB29" s="99"/>
      <c r="AC29" s="80"/>
      <c r="AD29" s="80"/>
      <c r="AE29" s="80"/>
      <c r="AF29" s="80"/>
      <c r="AG29" s="80"/>
      <c r="AH29" s="99"/>
      <c r="AI29" s="99"/>
      <c r="AJ29" s="80"/>
      <c r="AK29" s="4"/>
      <c r="AL29" s="47">
        <f t="shared" si="2"/>
        <v>0</v>
      </c>
      <c r="AN29" s="49">
        <f t="shared" si="1"/>
        <v>0</v>
      </c>
      <c r="AR29" s="10"/>
      <c r="AW29" s="10"/>
    </row>
    <row r="30" spans="1:49" ht="13.5" thickBot="1">
      <c r="A30" s="55">
        <v>24</v>
      </c>
      <c r="B30" s="162" t="str">
        <f>gennaio!B30</f>
        <v>UK</v>
      </c>
      <c r="C30" s="163" t="str">
        <f>gennaio!C30</f>
        <v>East Midlands</v>
      </c>
      <c r="D30" s="58" t="str">
        <f>gennaio!D30</f>
        <v>EMA</v>
      </c>
      <c r="E30" s="56">
        <f>gennaio!E30</f>
        <v>150</v>
      </c>
      <c r="F30" s="80"/>
      <c r="G30" s="80"/>
      <c r="H30" s="89"/>
      <c r="I30" s="80"/>
      <c r="J30" s="80"/>
      <c r="K30" s="99"/>
      <c r="L30" s="99"/>
      <c r="M30" s="99"/>
      <c r="N30" s="80"/>
      <c r="O30" s="80"/>
      <c r="P30" s="80"/>
      <c r="Q30" s="80"/>
      <c r="R30" s="80"/>
      <c r="S30" s="99"/>
      <c r="T30" s="99"/>
      <c r="U30" s="80"/>
      <c r="V30" s="80"/>
      <c r="W30" s="80"/>
      <c r="X30" s="80"/>
      <c r="Y30" s="80"/>
      <c r="Z30" s="99"/>
      <c r="AA30" s="99"/>
      <c r="AB30" s="99"/>
      <c r="AC30" s="80"/>
      <c r="AD30" s="80"/>
      <c r="AE30" s="80"/>
      <c r="AF30" s="80"/>
      <c r="AG30" s="80"/>
      <c r="AH30" s="99"/>
      <c r="AI30" s="99"/>
      <c r="AJ30" s="80"/>
      <c r="AK30" s="4"/>
      <c r="AL30" s="47">
        <f t="shared" si="2"/>
        <v>0</v>
      </c>
      <c r="AN30" s="49">
        <f t="shared" si="1"/>
        <v>0</v>
      </c>
      <c r="AR30" s="10"/>
      <c r="AW30" s="10"/>
    </row>
    <row r="31" spans="1:49" ht="13.5" thickBot="1">
      <c r="A31" s="55">
        <v>25</v>
      </c>
      <c r="B31" s="162" t="s">
        <v>140</v>
      </c>
      <c r="C31" s="163" t="s">
        <v>210</v>
      </c>
      <c r="D31" s="58" t="s">
        <v>209</v>
      </c>
      <c r="E31" s="56">
        <v>1771</v>
      </c>
      <c r="F31" s="80"/>
      <c r="G31" s="80"/>
      <c r="H31" s="89"/>
      <c r="I31" s="80"/>
      <c r="J31" s="80"/>
      <c r="K31" s="99"/>
      <c r="L31" s="99"/>
      <c r="M31" s="99"/>
      <c r="N31" s="80"/>
      <c r="O31" s="80"/>
      <c r="P31" s="80"/>
      <c r="Q31" s="80"/>
      <c r="R31" s="80"/>
      <c r="S31" s="99"/>
      <c r="T31" s="99"/>
      <c r="U31" s="80"/>
      <c r="V31" s="80"/>
      <c r="W31" s="80"/>
      <c r="X31" s="80"/>
      <c r="Y31" s="80"/>
      <c r="Z31" s="99"/>
      <c r="AA31" s="99"/>
      <c r="AB31" s="99"/>
      <c r="AC31" s="80"/>
      <c r="AD31" s="80"/>
      <c r="AE31" s="80"/>
      <c r="AF31" s="80"/>
      <c r="AG31" s="80"/>
      <c r="AH31" s="99"/>
      <c r="AI31" s="99"/>
      <c r="AJ31" s="80"/>
      <c r="AK31" s="4"/>
      <c r="AL31" s="47">
        <f t="shared" si="2"/>
        <v>0</v>
      </c>
      <c r="AN31" s="49">
        <f t="shared" si="1"/>
        <v>0</v>
      </c>
      <c r="AR31" s="10"/>
      <c r="AW31" s="10"/>
    </row>
    <row r="32" spans="1:49" ht="13.5" thickBot="1">
      <c r="A32" s="55">
        <v>26</v>
      </c>
      <c r="B32" s="162" t="s">
        <v>1</v>
      </c>
      <c r="C32" s="163" t="s">
        <v>217</v>
      </c>
      <c r="D32" s="58" t="s">
        <v>216</v>
      </c>
      <c r="E32" s="56">
        <v>815</v>
      </c>
      <c r="F32" s="80"/>
      <c r="G32" s="80"/>
      <c r="H32" s="89"/>
      <c r="I32" s="80"/>
      <c r="J32" s="80"/>
      <c r="K32" s="99"/>
      <c r="L32" s="99"/>
      <c r="M32" s="99"/>
      <c r="N32" s="80"/>
      <c r="O32" s="80"/>
      <c r="P32" s="80"/>
      <c r="Q32" s="80"/>
      <c r="R32" s="80"/>
      <c r="S32" s="99"/>
      <c r="T32" s="99"/>
      <c r="U32" s="80"/>
      <c r="V32" s="80"/>
      <c r="W32" s="80"/>
      <c r="X32" s="80"/>
      <c r="Y32" s="80"/>
      <c r="Z32" s="99"/>
      <c r="AA32" s="99"/>
      <c r="AB32" s="99"/>
      <c r="AC32" s="80"/>
      <c r="AD32" s="80"/>
      <c r="AE32" s="80"/>
      <c r="AF32" s="80"/>
      <c r="AG32" s="80"/>
      <c r="AH32" s="99"/>
      <c r="AI32" s="99"/>
      <c r="AJ32" s="80"/>
      <c r="AK32" s="4"/>
      <c r="AL32" s="47">
        <f t="shared" si="2"/>
        <v>0</v>
      </c>
      <c r="AN32" s="49">
        <f t="shared" si="1"/>
        <v>0</v>
      </c>
      <c r="AR32" s="10"/>
      <c r="AW32" s="10"/>
    </row>
    <row r="33" spans="1:49" ht="13.5" thickBot="1">
      <c r="A33" s="55">
        <v>27</v>
      </c>
      <c r="B33" s="162" t="s">
        <v>1</v>
      </c>
      <c r="C33" s="163" t="s">
        <v>256</v>
      </c>
      <c r="D33" s="58" t="s">
        <v>255</v>
      </c>
      <c r="E33" s="56">
        <v>955</v>
      </c>
      <c r="F33" s="80"/>
      <c r="G33" s="80"/>
      <c r="H33" s="89"/>
      <c r="I33" s="80"/>
      <c r="J33" s="80"/>
      <c r="K33" s="99"/>
      <c r="L33" s="99"/>
      <c r="M33" s="99"/>
      <c r="N33" s="80"/>
      <c r="O33" s="80"/>
      <c r="P33" s="80"/>
      <c r="Q33" s="80"/>
      <c r="R33" s="80"/>
      <c r="S33" s="99"/>
      <c r="T33" s="99"/>
      <c r="U33" s="80"/>
      <c r="V33" s="80"/>
      <c r="W33" s="80"/>
      <c r="X33" s="80"/>
      <c r="Y33" s="80"/>
      <c r="Z33" s="99"/>
      <c r="AA33" s="99"/>
      <c r="AB33" s="99"/>
      <c r="AC33" s="80"/>
      <c r="AD33" s="80"/>
      <c r="AE33" s="80"/>
      <c r="AF33" s="80"/>
      <c r="AG33" s="80"/>
      <c r="AH33" s="99"/>
      <c r="AI33" s="99"/>
      <c r="AJ33" s="80"/>
      <c r="AK33" s="4"/>
      <c r="AL33" s="47">
        <f t="shared" si="2"/>
        <v>0</v>
      </c>
      <c r="AN33" s="49">
        <f t="shared" si="1"/>
        <v>0</v>
      </c>
      <c r="AR33" s="10"/>
      <c r="AW33" s="10"/>
    </row>
    <row r="34" spans="1:49" ht="13.5" thickBot="1">
      <c r="A34" s="55">
        <v>28</v>
      </c>
      <c r="B34" s="162" t="s">
        <v>0</v>
      </c>
      <c r="C34" s="190" t="s">
        <v>176</v>
      </c>
      <c r="D34" s="58" t="s">
        <v>175</v>
      </c>
      <c r="E34" s="56">
        <v>1224</v>
      </c>
      <c r="F34" s="80"/>
      <c r="G34" s="80"/>
      <c r="H34" s="89"/>
      <c r="I34" s="80"/>
      <c r="J34" s="80"/>
      <c r="K34" s="99"/>
      <c r="L34" s="99"/>
      <c r="M34" s="99"/>
      <c r="N34" s="80"/>
      <c r="O34" s="80"/>
      <c r="P34" s="80"/>
      <c r="Q34" s="80"/>
      <c r="R34" s="80"/>
      <c r="S34" s="99"/>
      <c r="T34" s="99"/>
      <c r="U34" s="80"/>
      <c r="V34" s="80"/>
      <c r="W34" s="80"/>
      <c r="X34" s="80"/>
      <c r="Y34" s="80"/>
      <c r="Z34" s="99"/>
      <c r="AA34" s="99"/>
      <c r="AB34" s="99"/>
      <c r="AC34" s="80"/>
      <c r="AD34" s="80"/>
      <c r="AE34" s="80"/>
      <c r="AF34" s="80"/>
      <c r="AG34" s="80"/>
      <c r="AH34" s="99"/>
      <c r="AI34" s="99"/>
      <c r="AJ34" s="80"/>
      <c r="AK34" s="4"/>
      <c r="AL34" s="47">
        <f t="shared" si="2"/>
        <v>0</v>
      </c>
      <c r="AN34" s="49">
        <f t="shared" si="1"/>
        <v>0</v>
      </c>
      <c r="AR34" s="10"/>
      <c r="AW34" s="10"/>
    </row>
    <row r="35" spans="1:49" ht="13.5" thickBot="1">
      <c r="A35" s="55">
        <v>29</v>
      </c>
      <c r="B35" s="162" t="str">
        <f>gennaio!B35</f>
        <v>POLONIA</v>
      </c>
      <c r="C35" s="163" t="str">
        <f>gennaio!C35</f>
        <v>Danzica</v>
      </c>
      <c r="D35" s="58" t="str">
        <f>gennaio!D35</f>
        <v>GDN</v>
      </c>
      <c r="E35" s="56">
        <f>gennaio!E35</f>
        <v>1247</v>
      </c>
      <c r="F35" s="80"/>
      <c r="G35" s="80"/>
      <c r="H35" s="89"/>
      <c r="I35" s="80"/>
      <c r="J35" s="80"/>
      <c r="K35" s="99"/>
      <c r="L35" s="99"/>
      <c r="M35" s="99"/>
      <c r="N35" s="80"/>
      <c r="O35" s="80"/>
      <c r="P35" s="80"/>
      <c r="Q35" s="80"/>
      <c r="R35" s="80"/>
      <c r="S35" s="99"/>
      <c r="T35" s="99"/>
      <c r="U35" s="80"/>
      <c r="V35" s="80"/>
      <c r="W35" s="80"/>
      <c r="X35" s="80"/>
      <c r="Y35" s="80"/>
      <c r="Z35" s="99"/>
      <c r="AA35" s="99"/>
      <c r="AB35" s="99"/>
      <c r="AC35" s="80"/>
      <c r="AD35" s="80"/>
      <c r="AE35" s="80"/>
      <c r="AF35" s="80"/>
      <c r="AG35" s="80"/>
      <c r="AH35" s="99"/>
      <c r="AI35" s="99"/>
      <c r="AJ35" s="80"/>
      <c r="AK35" s="4"/>
      <c r="AL35" s="47">
        <f t="shared" si="2"/>
        <v>0</v>
      </c>
      <c r="AN35" s="49">
        <f t="shared" si="1"/>
        <v>0</v>
      </c>
      <c r="AR35" s="10"/>
      <c r="AW35" s="10"/>
    </row>
    <row r="36" spans="1:49" ht="13.5" thickBot="1">
      <c r="A36" s="55">
        <v>30</v>
      </c>
      <c r="B36" s="162" t="s">
        <v>4</v>
      </c>
      <c r="C36" s="163" t="s">
        <v>174</v>
      </c>
      <c r="D36" s="58" t="s">
        <v>173</v>
      </c>
      <c r="E36" s="56">
        <v>816</v>
      </c>
      <c r="F36" s="80"/>
      <c r="G36" s="80"/>
      <c r="H36" s="89"/>
      <c r="I36" s="80"/>
      <c r="J36" s="80"/>
      <c r="K36" s="99"/>
      <c r="L36" s="99"/>
      <c r="M36" s="99"/>
      <c r="N36" s="80"/>
      <c r="O36" s="80"/>
      <c r="P36" s="80"/>
      <c r="Q36" s="80"/>
      <c r="R36" s="80"/>
      <c r="S36" s="99"/>
      <c r="T36" s="99"/>
      <c r="U36" s="80"/>
      <c r="V36" s="80"/>
      <c r="W36" s="80"/>
      <c r="X36" s="80"/>
      <c r="Y36" s="80"/>
      <c r="Z36" s="99"/>
      <c r="AA36" s="99"/>
      <c r="AB36" s="99"/>
      <c r="AC36" s="80"/>
      <c r="AD36" s="80"/>
      <c r="AE36" s="80"/>
      <c r="AF36" s="80"/>
      <c r="AG36" s="80"/>
      <c r="AH36" s="99"/>
      <c r="AI36" s="99"/>
      <c r="AJ36" s="80"/>
      <c r="AK36" s="4"/>
      <c r="AL36" s="47">
        <f t="shared" si="2"/>
        <v>0</v>
      </c>
      <c r="AN36" s="49">
        <f t="shared" si="1"/>
        <v>0</v>
      </c>
      <c r="AR36" s="10"/>
      <c r="AW36" s="10"/>
    </row>
    <row r="37" spans="1:49" ht="13.5" thickBot="1">
      <c r="A37" s="55">
        <v>31</v>
      </c>
      <c r="B37" s="162" t="str">
        <f>gennaio!B37</f>
        <v>ITALIA</v>
      </c>
      <c r="C37" s="190" t="str">
        <f>gennaio!C37</f>
        <v>Genova</v>
      </c>
      <c r="D37" s="58" t="str">
        <f>gennaio!D37</f>
        <v>GOA</v>
      </c>
      <c r="E37" s="56">
        <f>gennaio!E37</f>
        <v>1047</v>
      </c>
      <c r="F37" s="80"/>
      <c r="G37" s="80"/>
      <c r="H37" s="89"/>
      <c r="I37" s="80"/>
      <c r="J37" s="80"/>
      <c r="K37" s="99"/>
      <c r="L37" s="99"/>
      <c r="M37" s="99"/>
      <c r="N37" s="80"/>
      <c r="O37" s="80"/>
      <c r="P37" s="80"/>
      <c r="Q37" s="80"/>
      <c r="R37" s="80"/>
      <c r="S37" s="99"/>
      <c r="T37" s="99"/>
      <c r="U37" s="80"/>
      <c r="V37" s="80"/>
      <c r="W37" s="80"/>
      <c r="X37" s="80"/>
      <c r="Y37" s="80"/>
      <c r="Z37" s="99"/>
      <c r="AA37" s="99"/>
      <c r="AB37" s="99"/>
      <c r="AC37" s="80"/>
      <c r="AD37" s="80"/>
      <c r="AE37" s="80"/>
      <c r="AF37" s="80"/>
      <c r="AG37" s="80"/>
      <c r="AH37" s="99"/>
      <c r="AI37" s="99"/>
      <c r="AJ37" s="80"/>
      <c r="AK37" s="4"/>
      <c r="AL37" s="47">
        <f t="shared" si="2"/>
        <v>0</v>
      </c>
      <c r="AN37" s="49">
        <f t="shared" si="1"/>
        <v>0</v>
      </c>
      <c r="AR37" s="10"/>
      <c r="AW37" s="10"/>
    </row>
    <row r="38" spans="1:49" ht="13.5" thickBot="1">
      <c r="A38" s="55">
        <v>32</v>
      </c>
      <c r="B38" s="162" t="str">
        <f>gennaio!B38</f>
        <v>SVEZIA</v>
      </c>
      <c r="C38" s="163" t="str">
        <f>gennaio!C38</f>
        <v>Goteborg</v>
      </c>
      <c r="D38" s="58" t="str">
        <f>gennaio!D38</f>
        <v>GOT</v>
      </c>
      <c r="E38" s="57">
        <f>gennaio!E38</f>
        <v>992</v>
      </c>
      <c r="F38" s="80"/>
      <c r="G38" s="80"/>
      <c r="H38" s="89"/>
      <c r="I38" s="80"/>
      <c r="J38" s="80"/>
      <c r="K38" s="99"/>
      <c r="L38" s="99"/>
      <c r="M38" s="99"/>
      <c r="N38" s="80"/>
      <c r="O38" s="80"/>
      <c r="P38" s="80"/>
      <c r="Q38" s="80"/>
      <c r="R38" s="80"/>
      <c r="S38" s="99"/>
      <c r="T38" s="99"/>
      <c r="U38" s="80"/>
      <c r="V38" s="80"/>
      <c r="W38" s="80"/>
      <c r="X38" s="80"/>
      <c r="Y38" s="80"/>
      <c r="Z38" s="99"/>
      <c r="AA38" s="99"/>
      <c r="AB38" s="99"/>
      <c r="AC38" s="80"/>
      <c r="AD38" s="80"/>
      <c r="AE38" s="80"/>
      <c r="AF38" s="80"/>
      <c r="AG38" s="80"/>
      <c r="AH38" s="99"/>
      <c r="AI38" s="99"/>
      <c r="AJ38" s="80"/>
      <c r="AK38" s="4"/>
      <c r="AL38" s="47">
        <f t="shared" si="2"/>
        <v>0</v>
      </c>
      <c r="AN38" s="49">
        <f t="shared" si="1"/>
        <v>0</v>
      </c>
      <c r="AR38" s="10"/>
      <c r="AW38" s="10"/>
    </row>
    <row r="39" spans="1:49" ht="13.5" thickBot="1">
      <c r="A39" s="55">
        <v>33</v>
      </c>
      <c r="B39" s="162" t="str">
        <f>gennaio!B39</f>
        <v>SPAGNA</v>
      </c>
      <c r="C39" s="163" t="str">
        <f>gennaio!C39</f>
        <v>Girona</v>
      </c>
      <c r="D39" s="58" t="str">
        <f>gennaio!D39</f>
        <v>GRO</v>
      </c>
      <c r="E39" s="56">
        <f>gennaio!E39</f>
        <v>1126</v>
      </c>
      <c r="F39" s="80"/>
      <c r="G39" s="80"/>
      <c r="H39" s="89"/>
      <c r="I39" s="80"/>
      <c r="J39" s="80"/>
      <c r="K39" s="99"/>
      <c r="L39" s="99"/>
      <c r="M39" s="99"/>
      <c r="N39" s="80"/>
      <c r="O39" s="80"/>
      <c r="P39" s="80"/>
      <c r="Q39" s="80"/>
      <c r="R39" s="80"/>
      <c r="S39" s="99"/>
      <c r="T39" s="99"/>
      <c r="U39" s="80"/>
      <c r="V39" s="80"/>
      <c r="W39" s="80"/>
      <c r="X39" s="80"/>
      <c r="Y39" s="80"/>
      <c r="Z39" s="99"/>
      <c r="AA39" s="99"/>
      <c r="AB39" s="99"/>
      <c r="AC39" s="80"/>
      <c r="AD39" s="80"/>
      <c r="AE39" s="80"/>
      <c r="AF39" s="80"/>
      <c r="AG39" s="80"/>
      <c r="AH39" s="99"/>
      <c r="AI39" s="99"/>
      <c r="AJ39" s="80"/>
      <c r="AK39" s="4"/>
      <c r="AL39" s="47">
        <f t="shared" si="2"/>
        <v>0</v>
      </c>
      <c r="AN39" s="49">
        <f t="shared" si="1"/>
        <v>0</v>
      </c>
      <c r="AR39" s="10"/>
      <c r="AW39" s="10"/>
    </row>
    <row r="40" spans="1:49" ht="13.5" thickBot="1">
      <c r="A40" s="55">
        <v>34</v>
      </c>
      <c r="B40" s="162" t="s">
        <v>26</v>
      </c>
      <c r="C40" s="163" t="s">
        <v>129</v>
      </c>
      <c r="D40" s="58" t="s">
        <v>128</v>
      </c>
      <c r="E40" s="56">
        <v>1227</v>
      </c>
      <c r="F40" s="80"/>
      <c r="G40" s="80"/>
      <c r="H40" s="89"/>
      <c r="I40" s="80"/>
      <c r="J40" s="80"/>
      <c r="K40" s="99"/>
      <c r="L40" s="99"/>
      <c r="M40" s="99"/>
      <c r="N40" s="80"/>
      <c r="O40" s="80"/>
      <c r="P40" s="80"/>
      <c r="Q40" s="80"/>
      <c r="R40" s="80"/>
      <c r="S40" s="99"/>
      <c r="T40" s="99"/>
      <c r="U40" s="80"/>
      <c r="V40" s="80"/>
      <c r="W40" s="80"/>
      <c r="X40" s="80"/>
      <c r="Y40" s="80"/>
      <c r="Z40" s="99"/>
      <c r="AA40" s="99"/>
      <c r="AB40" s="99"/>
      <c r="AC40" s="80"/>
      <c r="AD40" s="80"/>
      <c r="AE40" s="80"/>
      <c r="AF40" s="80"/>
      <c r="AG40" s="80"/>
      <c r="AH40" s="99"/>
      <c r="AI40" s="99"/>
      <c r="AJ40" s="80"/>
      <c r="AK40" s="4"/>
      <c r="AL40" s="47">
        <f t="shared" si="2"/>
        <v>0</v>
      </c>
      <c r="AN40" s="49">
        <f t="shared" si="1"/>
        <v>0</v>
      </c>
      <c r="AR40" s="10"/>
      <c r="AW40" s="10"/>
    </row>
    <row r="41" spans="1:49" ht="13.5" thickBot="1">
      <c r="A41" s="55">
        <v>35</v>
      </c>
      <c r="B41" s="162" t="s">
        <v>1</v>
      </c>
      <c r="C41" s="163" t="s">
        <v>163</v>
      </c>
      <c r="D41" s="58" t="s">
        <v>162</v>
      </c>
      <c r="E41" s="56">
        <v>539</v>
      </c>
      <c r="F41" s="80"/>
      <c r="G41" s="80"/>
      <c r="H41" s="89"/>
      <c r="I41" s="80"/>
      <c r="J41" s="80"/>
      <c r="K41" s="99"/>
      <c r="L41" s="99"/>
      <c r="M41" s="99"/>
      <c r="N41" s="80"/>
      <c r="O41" s="80"/>
      <c r="P41" s="80"/>
      <c r="Q41" s="80"/>
      <c r="R41" s="80"/>
      <c r="S41" s="99"/>
      <c r="T41" s="99"/>
      <c r="U41" s="80"/>
      <c r="V41" s="80"/>
      <c r="W41" s="80"/>
      <c r="X41" s="80"/>
      <c r="Y41" s="80"/>
      <c r="Z41" s="99"/>
      <c r="AA41" s="99"/>
      <c r="AB41" s="99"/>
      <c r="AC41" s="80"/>
      <c r="AD41" s="80"/>
      <c r="AE41" s="80"/>
      <c r="AF41" s="80"/>
      <c r="AG41" s="80"/>
      <c r="AH41" s="99"/>
      <c r="AI41" s="99"/>
      <c r="AJ41" s="80"/>
      <c r="AK41" s="4"/>
      <c r="AL41" s="47">
        <f t="shared" si="2"/>
        <v>0</v>
      </c>
      <c r="AN41" s="49">
        <f t="shared" si="1"/>
        <v>0</v>
      </c>
      <c r="AR41" s="10"/>
      <c r="AW41" s="10"/>
    </row>
    <row r="42" spans="1:49" ht="13.5" thickBot="1">
      <c r="A42" s="55">
        <v>36</v>
      </c>
      <c r="B42" s="162" t="str">
        <f>gennaio!B42</f>
        <v>IRLANDA</v>
      </c>
      <c r="C42" s="163" t="str">
        <f>gennaio!C42</f>
        <v>Kerry</v>
      </c>
      <c r="D42" s="58" t="str">
        <f>gennaio!D42</f>
        <v>KIR</v>
      </c>
      <c r="E42" s="56">
        <f>gennaio!E42</f>
        <v>672</v>
      </c>
      <c r="F42" s="80"/>
      <c r="G42" s="80"/>
      <c r="H42" s="89"/>
      <c r="I42" s="80"/>
      <c r="J42" s="80"/>
      <c r="K42" s="99"/>
      <c r="L42" s="99"/>
      <c r="M42" s="99"/>
      <c r="N42" s="80"/>
      <c r="O42" s="80"/>
      <c r="P42" s="80"/>
      <c r="Q42" s="80"/>
      <c r="R42" s="80"/>
      <c r="S42" s="99"/>
      <c r="T42" s="99"/>
      <c r="U42" s="80"/>
      <c r="V42" s="80"/>
      <c r="W42" s="80"/>
      <c r="X42" s="80"/>
      <c r="Y42" s="80"/>
      <c r="Z42" s="99"/>
      <c r="AA42" s="99"/>
      <c r="AB42" s="99"/>
      <c r="AC42" s="80"/>
      <c r="AD42" s="80"/>
      <c r="AE42" s="80"/>
      <c r="AF42" s="80"/>
      <c r="AG42" s="80"/>
      <c r="AH42" s="99"/>
      <c r="AI42" s="99"/>
      <c r="AJ42" s="80"/>
      <c r="AK42" s="4"/>
      <c r="AL42" s="47">
        <f t="shared" si="2"/>
        <v>0</v>
      </c>
      <c r="AN42" s="49">
        <f t="shared" si="1"/>
        <v>0</v>
      </c>
      <c r="AR42" s="10"/>
      <c r="AW42" s="10"/>
    </row>
    <row r="43" spans="1:49" ht="13.5" thickBot="1">
      <c r="A43" s="55">
        <v>37</v>
      </c>
      <c r="B43" s="162" t="str">
        <f>gennaio!B43</f>
        <v>POLONIA</v>
      </c>
      <c r="C43" s="163" t="str">
        <f>gennaio!C43</f>
        <v>Cracovia</v>
      </c>
      <c r="D43" s="58" t="str">
        <f>gennaio!D43</f>
        <v>KRK</v>
      </c>
      <c r="E43" s="56">
        <f>gennaio!E43</f>
        <v>1383</v>
      </c>
      <c r="F43" s="80"/>
      <c r="G43" s="80"/>
      <c r="H43" s="89"/>
      <c r="I43" s="80"/>
      <c r="J43" s="80"/>
      <c r="K43" s="99"/>
      <c r="L43" s="99"/>
      <c r="M43" s="99"/>
      <c r="N43" s="80"/>
      <c r="O43" s="80"/>
      <c r="P43" s="80"/>
      <c r="Q43" s="80"/>
      <c r="R43" s="80"/>
      <c r="S43" s="99"/>
      <c r="T43" s="99"/>
      <c r="U43" s="80"/>
      <c r="V43" s="80"/>
      <c r="W43" s="80"/>
      <c r="X43" s="80"/>
      <c r="Y43" s="80"/>
      <c r="Z43" s="99"/>
      <c r="AA43" s="99"/>
      <c r="AB43" s="99"/>
      <c r="AC43" s="80"/>
      <c r="AD43" s="80"/>
      <c r="AE43" s="80"/>
      <c r="AF43" s="80"/>
      <c r="AG43" s="80"/>
      <c r="AH43" s="99"/>
      <c r="AI43" s="99"/>
      <c r="AJ43" s="80"/>
      <c r="AK43" s="4"/>
      <c r="AL43" s="47">
        <f t="shared" si="2"/>
        <v>0</v>
      </c>
      <c r="AN43" s="49">
        <f t="shared" si="1"/>
        <v>0</v>
      </c>
      <c r="AR43" s="10"/>
      <c r="AW43" s="10"/>
    </row>
    <row r="44" spans="1:49" ht="13.5" thickBot="1">
      <c r="A44" s="55">
        <v>38</v>
      </c>
      <c r="B44" s="162" t="s">
        <v>2</v>
      </c>
      <c r="C44" s="163" t="s">
        <v>205</v>
      </c>
      <c r="D44" s="58" t="s">
        <v>204</v>
      </c>
      <c r="E44" s="56">
        <v>1321</v>
      </c>
      <c r="F44" s="80"/>
      <c r="G44" s="80"/>
      <c r="H44" s="89"/>
      <c r="I44" s="80"/>
      <c r="J44" s="80"/>
      <c r="K44" s="99"/>
      <c r="L44" s="99"/>
      <c r="M44" s="99"/>
      <c r="N44" s="80"/>
      <c r="O44" s="80"/>
      <c r="P44" s="80"/>
      <c r="Q44" s="80"/>
      <c r="R44" s="80"/>
      <c r="S44" s="99"/>
      <c r="T44" s="99"/>
      <c r="U44" s="80"/>
      <c r="V44" s="80"/>
      <c r="W44" s="80"/>
      <c r="X44" s="80"/>
      <c r="Y44" s="80"/>
      <c r="Z44" s="99"/>
      <c r="AA44" s="99"/>
      <c r="AB44" s="99"/>
      <c r="AC44" s="80"/>
      <c r="AD44" s="80"/>
      <c r="AE44" s="80"/>
      <c r="AF44" s="80"/>
      <c r="AG44" s="80"/>
      <c r="AH44" s="99"/>
      <c r="AI44" s="99"/>
      <c r="AJ44" s="80"/>
      <c r="AK44" s="4"/>
      <c r="AL44" s="47">
        <f t="shared" si="2"/>
        <v>0</v>
      </c>
      <c r="AN44" s="49">
        <f t="shared" si="1"/>
        <v>0</v>
      </c>
      <c r="AR44" s="10"/>
      <c r="AW44" s="10"/>
    </row>
    <row r="45" spans="1:44" ht="13.5" thickBot="1">
      <c r="A45" s="55">
        <v>39</v>
      </c>
      <c r="B45" s="162" t="str">
        <f>gennaio!B45</f>
        <v>LITUANIA</v>
      </c>
      <c r="C45" s="163" t="str">
        <f>gennaio!C45</f>
        <v>Kaunas</v>
      </c>
      <c r="D45" s="58" t="str">
        <f>gennaio!D45</f>
        <v>KUN</v>
      </c>
      <c r="E45" s="56">
        <f>gennaio!E45</f>
        <v>1613</v>
      </c>
      <c r="F45" s="80"/>
      <c r="G45" s="80"/>
      <c r="H45" s="89"/>
      <c r="I45" s="80"/>
      <c r="J45" s="80"/>
      <c r="K45" s="99"/>
      <c r="L45" s="99"/>
      <c r="M45" s="99"/>
      <c r="N45" s="80"/>
      <c r="O45" s="80"/>
      <c r="P45" s="80"/>
      <c r="Q45" s="80"/>
      <c r="R45" s="80"/>
      <c r="S45" s="99"/>
      <c r="T45" s="99"/>
      <c r="U45" s="80"/>
      <c r="V45" s="80"/>
      <c r="W45" s="80"/>
      <c r="X45" s="80"/>
      <c r="Y45" s="80"/>
      <c r="Z45" s="99"/>
      <c r="AA45" s="99"/>
      <c r="AB45" s="99"/>
      <c r="AC45" s="80"/>
      <c r="AD45" s="80"/>
      <c r="AE45" s="80"/>
      <c r="AF45" s="80"/>
      <c r="AG45" s="80"/>
      <c r="AH45" s="99"/>
      <c r="AI45" s="99"/>
      <c r="AJ45" s="80"/>
      <c r="AK45" s="4"/>
      <c r="AL45" s="47">
        <f t="shared" si="2"/>
        <v>0</v>
      </c>
      <c r="AN45" s="49">
        <f t="shared" si="1"/>
        <v>0</v>
      </c>
      <c r="AR45" s="10"/>
    </row>
    <row r="46" spans="1:44" ht="13.5" thickBot="1">
      <c r="A46" s="55">
        <v>40</v>
      </c>
      <c r="B46" s="162" t="s">
        <v>1</v>
      </c>
      <c r="C46" s="163" t="s">
        <v>172</v>
      </c>
      <c r="D46" s="58" t="s">
        <v>171</v>
      </c>
      <c r="E46" s="56">
        <v>735</v>
      </c>
      <c r="F46" s="80"/>
      <c r="G46" s="80"/>
      <c r="H46" s="89"/>
      <c r="I46" s="80"/>
      <c r="J46" s="80"/>
      <c r="K46" s="99"/>
      <c r="L46" s="99"/>
      <c r="M46" s="99"/>
      <c r="N46" s="80"/>
      <c r="O46" s="80"/>
      <c r="P46" s="80"/>
      <c r="Q46" s="80"/>
      <c r="R46" s="80"/>
      <c r="S46" s="99"/>
      <c r="T46" s="99"/>
      <c r="U46" s="80"/>
      <c r="V46" s="80"/>
      <c r="W46" s="80"/>
      <c r="X46" s="80"/>
      <c r="Y46" s="80"/>
      <c r="Z46" s="99"/>
      <c r="AA46" s="99"/>
      <c r="AB46" s="99"/>
      <c r="AC46" s="80"/>
      <c r="AD46" s="80"/>
      <c r="AE46" s="80"/>
      <c r="AF46" s="80"/>
      <c r="AG46" s="80"/>
      <c r="AH46" s="99"/>
      <c r="AI46" s="99"/>
      <c r="AJ46" s="80"/>
      <c r="AK46" s="4"/>
      <c r="AL46" s="47">
        <f t="shared" si="2"/>
        <v>0</v>
      </c>
      <c r="AN46" s="49">
        <f t="shared" si="1"/>
        <v>0</v>
      </c>
      <c r="AR46" s="10"/>
    </row>
    <row r="47" spans="1:44" ht="13.5" thickBot="1">
      <c r="A47" s="55">
        <v>41</v>
      </c>
      <c r="B47" s="162" t="s">
        <v>2</v>
      </c>
      <c r="C47" s="163" t="s">
        <v>135</v>
      </c>
      <c r="D47" s="58" t="s">
        <v>134</v>
      </c>
      <c r="E47" s="56">
        <v>1318</v>
      </c>
      <c r="F47" s="80"/>
      <c r="G47" s="80"/>
      <c r="H47" s="89"/>
      <c r="I47" s="80"/>
      <c r="J47" s="80"/>
      <c r="K47" s="99"/>
      <c r="L47" s="99"/>
      <c r="M47" s="99"/>
      <c r="N47" s="80"/>
      <c r="O47" s="80"/>
      <c r="P47" s="80"/>
      <c r="Q47" s="80"/>
      <c r="R47" s="80"/>
      <c r="S47" s="99"/>
      <c r="T47" s="99"/>
      <c r="U47" s="80"/>
      <c r="V47" s="80"/>
      <c r="W47" s="80"/>
      <c r="X47" s="80"/>
      <c r="Y47" s="80"/>
      <c r="Z47" s="99"/>
      <c r="AA47" s="99"/>
      <c r="AB47" s="99"/>
      <c r="AC47" s="80"/>
      <c r="AD47" s="80"/>
      <c r="AE47" s="80"/>
      <c r="AF47" s="80"/>
      <c r="AG47" s="80"/>
      <c r="AH47" s="99"/>
      <c r="AI47" s="99"/>
      <c r="AJ47" s="80"/>
      <c r="AK47" s="4"/>
      <c r="AL47" s="47">
        <f t="shared" si="2"/>
        <v>0</v>
      </c>
      <c r="AN47" s="49">
        <f t="shared" si="1"/>
        <v>0</v>
      </c>
      <c r="AR47" s="10"/>
    </row>
    <row r="48" spans="1:44" ht="13.5" thickBot="1">
      <c r="A48" s="55">
        <v>42</v>
      </c>
      <c r="B48" s="162" t="s">
        <v>70</v>
      </c>
      <c r="C48" s="163" t="s">
        <v>137</v>
      </c>
      <c r="D48" s="58" t="s">
        <v>136</v>
      </c>
      <c r="E48" s="56">
        <v>603</v>
      </c>
      <c r="F48" s="80"/>
      <c r="G48" s="80"/>
      <c r="H48" s="89"/>
      <c r="I48" s="80"/>
      <c r="J48" s="80"/>
      <c r="K48" s="99"/>
      <c r="L48" s="99"/>
      <c r="M48" s="99"/>
      <c r="N48" s="80"/>
      <c r="O48" s="80"/>
      <c r="P48" s="80"/>
      <c r="Q48" s="80"/>
      <c r="R48" s="80"/>
      <c r="S48" s="99"/>
      <c r="T48" s="99"/>
      <c r="U48" s="80"/>
      <c r="V48" s="80"/>
      <c r="W48" s="80"/>
      <c r="X48" s="80"/>
      <c r="Y48" s="80"/>
      <c r="Z48" s="99"/>
      <c r="AA48" s="99"/>
      <c r="AB48" s="99"/>
      <c r="AC48" s="80"/>
      <c r="AD48" s="80"/>
      <c r="AE48" s="80"/>
      <c r="AF48" s="80"/>
      <c r="AG48" s="80"/>
      <c r="AH48" s="99"/>
      <c r="AI48" s="99"/>
      <c r="AJ48" s="80"/>
      <c r="AK48" s="4"/>
      <c r="AL48" s="47">
        <f t="shared" si="2"/>
        <v>0</v>
      </c>
      <c r="AN48" s="49">
        <f aca="true" t="shared" si="3" ref="AN48:AN100">(E48*2)*AL48</f>
        <v>0</v>
      </c>
      <c r="AR48" s="10"/>
    </row>
    <row r="49" spans="1:44" ht="13.5" thickBot="1">
      <c r="A49" s="55">
        <v>43</v>
      </c>
      <c r="B49" s="162" t="s">
        <v>3</v>
      </c>
      <c r="C49" s="163" t="s">
        <v>265</v>
      </c>
      <c r="D49" s="58" t="s">
        <v>264</v>
      </c>
      <c r="E49" s="56">
        <v>1682</v>
      </c>
      <c r="F49" s="80"/>
      <c r="G49" s="80"/>
      <c r="H49" s="89"/>
      <c r="I49" s="80"/>
      <c r="J49" s="80"/>
      <c r="K49" s="99"/>
      <c r="L49" s="99"/>
      <c r="M49" s="99"/>
      <c r="N49" s="80"/>
      <c r="O49" s="80"/>
      <c r="P49" s="80"/>
      <c r="Q49" s="80"/>
      <c r="R49" s="80"/>
      <c r="S49" s="99"/>
      <c r="T49" s="99"/>
      <c r="U49" s="80"/>
      <c r="V49" s="80"/>
      <c r="W49" s="80"/>
      <c r="X49" s="80"/>
      <c r="Y49" s="80"/>
      <c r="Z49" s="99"/>
      <c r="AA49" s="99"/>
      <c r="AB49" s="99"/>
      <c r="AC49" s="80"/>
      <c r="AD49" s="80"/>
      <c r="AE49" s="80"/>
      <c r="AF49" s="80"/>
      <c r="AG49" s="80"/>
      <c r="AH49" s="99"/>
      <c r="AI49" s="99"/>
      <c r="AJ49" s="80"/>
      <c r="AK49" s="4"/>
      <c r="AL49" s="47">
        <f t="shared" si="2"/>
        <v>0</v>
      </c>
      <c r="AN49" s="49">
        <f t="shared" si="1"/>
        <v>0</v>
      </c>
      <c r="AR49" s="10"/>
    </row>
    <row r="50" spans="1:44" ht="13.5" thickBot="1">
      <c r="A50" s="55">
        <v>44</v>
      </c>
      <c r="B50" s="162" t="str">
        <f>gennaio!B50</f>
        <v>FRANCIA</v>
      </c>
      <c r="C50" s="163" t="str">
        <f>gennaio!C50</f>
        <v>Limoges</v>
      </c>
      <c r="D50" s="58" t="str">
        <f>gennaio!D50</f>
        <v>LIG</v>
      </c>
      <c r="E50" s="56">
        <f>gennaio!E50</f>
        <v>672</v>
      </c>
      <c r="F50" s="80"/>
      <c r="G50" s="80"/>
      <c r="H50" s="89"/>
      <c r="I50" s="80"/>
      <c r="J50" s="80"/>
      <c r="K50" s="99"/>
      <c r="L50" s="99"/>
      <c r="M50" s="99"/>
      <c r="N50" s="80"/>
      <c r="O50" s="80"/>
      <c r="P50" s="80"/>
      <c r="Q50" s="80"/>
      <c r="R50" s="80"/>
      <c r="S50" s="99"/>
      <c r="T50" s="99"/>
      <c r="U50" s="80"/>
      <c r="V50" s="80"/>
      <c r="W50" s="80"/>
      <c r="X50" s="80"/>
      <c r="Y50" s="80"/>
      <c r="Z50" s="99"/>
      <c r="AA50" s="99"/>
      <c r="AB50" s="99"/>
      <c r="AC50" s="80"/>
      <c r="AD50" s="80"/>
      <c r="AE50" s="80"/>
      <c r="AF50" s="80"/>
      <c r="AG50" s="80"/>
      <c r="AH50" s="99"/>
      <c r="AI50" s="99"/>
      <c r="AJ50" s="80"/>
      <c r="AK50" s="4"/>
      <c r="AL50" s="47">
        <f t="shared" si="2"/>
        <v>0</v>
      </c>
      <c r="AN50" s="49">
        <f t="shared" si="3"/>
        <v>0</v>
      </c>
      <c r="AR50" s="10"/>
    </row>
    <row r="51" spans="1:44" ht="13.5" thickBot="1">
      <c r="A51" s="55">
        <v>45</v>
      </c>
      <c r="B51" s="162" t="str">
        <f>gennaio!B51</f>
        <v>AUSTRIA</v>
      </c>
      <c r="C51" s="163" t="str">
        <f>gennaio!C51</f>
        <v>Linz</v>
      </c>
      <c r="D51" s="58" t="str">
        <f>gennaio!D51</f>
        <v>LNZ</v>
      </c>
      <c r="E51" s="56">
        <f>gennaio!E51</f>
        <v>1076</v>
      </c>
      <c r="F51" s="80"/>
      <c r="G51" s="80"/>
      <c r="H51" s="89"/>
      <c r="I51" s="80"/>
      <c r="J51" s="80"/>
      <c r="K51" s="99"/>
      <c r="L51" s="99"/>
      <c r="M51" s="99"/>
      <c r="N51" s="80"/>
      <c r="O51" s="80"/>
      <c r="P51" s="80"/>
      <c r="Q51" s="80"/>
      <c r="R51" s="80"/>
      <c r="S51" s="99"/>
      <c r="T51" s="99"/>
      <c r="U51" s="80"/>
      <c r="V51" s="80"/>
      <c r="W51" s="80"/>
      <c r="X51" s="80"/>
      <c r="Y51" s="80"/>
      <c r="Z51" s="99"/>
      <c r="AA51" s="99"/>
      <c r="AB51" s="99"/>
      <c r="AC51" s="80"/>
      <c r="AD51" s="80"/>
      <c r="AE51" s="80"/>
      <c r="AF51" s="80"/>
      <c r="AG51" s="80"/>
      <c r="AH51" s="99"/>
      <c r="AI51" s="99"/>
      <c r="AJ51" s="80"/>
      <c r="AK51" s="4"/>
      <c r="AL51" s="47">
        <f t="shared" si="2"/>
        <v>0</v>
      </c>
      <c r="AN51" s="49">
        <f t="shared" si="3"/>
        <v>0</v>
      </c>
      <c r="AR51" s="10"/>
    </row>
    <row r="52" spans="1:44" ht="13.5" thickBot="1">
      <c r="A52" s="55">
        <v>46</v>
      </c>
      <c r="B52" s="162" t="s">
        <v>4</v>
      </c>
      <c r="C52" s="163" t="s">
        <v>226</v>
      </c>
      <c r="D52" s="58" t="s">
        <v>225</v>
      </c>
      <c r="E52" s="56">
        <v>643</v>
      </c>
      <c r="F52" s="80"/>
      <c r="G52" s="80"/>
      <c r="H52" s="89"/>
      <c r="I52" s="80"/>
      <c r="J52" s="80"/>
      <c r="K52" s="99"/>
      <c r="L52" s="99"/>
      <c r="M52" s="99"/>
      <c r="N52" s="80"/>
      <c r="O52" s="80"/>
      <c r="P52" s="80"/>
      <c r="Q52" s="80"/>
      <c r="R52" s="80"/>
      <c r="S52" s="99"/>
      <c r="T52" s="99"/>
      <c r="U52" s="80"/>
      <c r="V52" s="80"/>
      <c r="W52" s="80"/>
      <c r="X52" s="80"/>
      <c r="Y52" s="80"/>
      <c r="Z52" s="99"/>
      <c r="AA52" s="99"/>
      <c r="AB52" s="99"/>
      <c r="AC52" s="80"/>
      <c r="AD52" s="80"/>
      <c r="AE52" s="80"/>
      <c r="AF52" s="80"/>
      <c r="AG52" s="80"/>
      <c r="AH52" s="99"/>
      <c r="AI52" s="99"/>
      <c r="AJ52" s="80"/>
      <c r="AK52" s="4"/>
      <c r="AL52" s="47">
        <f t="shared" si="2"/>
        <v>0</v>
      </c>
      <c r="AN52" s="49">
        <f t="shared" si="3"/>
        <v>0</v>
      </c>
      <c r="AR52" s="10"/>
    </row>
    <row r="53" spans="1:44" ht="13.5" thickBot="1">
      <c r="A53" s="55">
        <v>47</v>
      </c>
      <c r="B53" s="162" t="str">
        <f>gennaio!B53</f>
        <v>SPAGNA</v>
      </c>
      <c r="C53" s="163" t="str">
        <f>gennaio!C53</f>
        <v>Madrid</v>
      </c>
      <c r="D53" s="58" t="str">
        <f>gennaio!D53</f>
        <v>MAD</v>
      </c>
      <c r="E53" s="56">
        <f>gennaio!E53</f>
        <v>1302</v>
      </c>
      <c r="F53" s="80"/>
      <c r="G53" s="80"/>
      <c r="H53" s="89"/>
      <c r="I53" s="80"/>
      <c r="J53" s="80"/>
      <c r="K53" s="99"/>
      <c r="L53" s="99"/>
      <c r="M53" s="99"/>
      <c r="N53" s="80"/>
      <c r="O53" s="80"/>
      <c r="P53" s="80"/>
      <c r="Q53" s="80"/>
      <c r="R53" s="80"/>
      <c r="S53" s="99"/>
      <c r="T53" s="99"/>
      <c r="U53" s="80"/>
      <c r="V53" s="80"/>
      <c r="W53" s="80"/>
      <c r="X53" s="80"/>
      <c r="Y53" s="80"/>
      <c r="Z53" s="99"/>
      <c r="AA53" s="99"/>
      <c r="AB53" s="99"/>
      <c r="AC53" s="80"/>
      <c r="AD53" s="80"/>
      <c r="AE53" s="80"/>
      <c r="AF53" s="80"/>
      <c r="AG53" s="80"/>
      <c r="AH53" s="99"/>
      <c r="AI53" s="99"/>
      <c r="AJ53" s="80"/>
      <c r="AK53" s="4"/>
      <c r="AL53" s="47">
        <f t="shared" si="2"/>
        <v>0</v>
      </c>
      <c r="AN53" s="49">
        <f t="shared" si="3"/>
        <v>0</v>
      </c>
      <c r="AR53" s="10"/>
    </row>
    <row r="54" spans="1:44" ht="13.5" thickBot="1">
      <c r="A54" s="55">
        <v>48</v>
      </c>
      <c r="B54" s="162" t="s">
        <v>3</v>
      </c>
      <c r="C54" s="163" t="s">
        <v>115</v>
      </c>
      <c r="D54" s="58" t="s">
        <v>114</v>
      </c>
      <c r="E54" s="56">
        <v>1570</v>
      </c>
      <c r="F54" s="80"/>
      <c r="G54" s="80"/>
      <c r="H54" s="89"/>
      <c r="I54" s="80"/>
      <c r="J54" s="80"/>
      <c r="K54" s="99"/>
      <c r="L54" s="99"/>
      <c r="M54" s="99"/>
      <c r="N54" s="80"/>
      <c r="O54" s="80"/>
      <c r="P54" s="80"/>
      <c r="Q54" s="80"/>
      <c r="R54" s="80"/>
      <c r="S54" s="99"/>
      <c r="T54" s="99"/>
      <c r="U54" s="80"/>
      <c r="V54" s="80"/>
      <c r="W54" s="80"/>
      <c r="X54" s="80"/>
      <c r="Y54" s="80"/>
      <c r="Z54" s="99"/>
      <c r="AA54" s="99"/>
      <c r="AB54" s="99"/>
      <c r="AC54" s="80"/>
      <c r="AD54" s="80"/>
      <c r="AE54" s="80"/>
      <c r="AF54" s="80"/>
      <c r="AG54" s="80"/>
      <c r="AH54" s="99"/>
      <c r="AI54" s="99"/>
      <c r="AJ54" s="80"/>
      <c r="AK54" s="4"/>
      <c r="AL54" s="47">
        <f>SUM(F54:AJ54)</f>
        <v>0</v>
      </c>
      <c r="AN54" s="49">
        <f t="shared" si="3"/>
        <v>0</v>
      </c>
      <c r="AR54" s="10"/>
    </row>
    <row r="55" spans="1:44" ht="13.5" thickBot="1">
      <c r="A55" s="55">
        <v>49</v>
      </c>
      <c r="B55" s="162" t="str">
        <f>gennaio!B55</f>
        <v>FRANCIA</v>
      </c>
      <c r="C55" s="163" t="str">
        <f>gennaio!C55</f>
        <v>Montpellier</v>
      </c>
      <c r="D55" s="58" t="str">
        <f>gennaio!D55</f>
        <v>MPL</v>
      </c>
      <c r="E55" s="56">
        <f>gennaio!E55</f>
        <v>964</v>
      </c>
      <c r="F55" s="80"/>
      <c r="G55" s="80"/>
      <c r="H55" s="89"/>
      <c r="I55" s="80"/>
      <c r="J55" s="80"/>
      <c r="K55" s="99"/>
      <c r="L55" s="99"/>
      <c r="M55" s="99"/>
      <c r="N55" s="80"/>
      <c r="O55" s="80"/>
      <c r="P55" s="80"/>
      <c r="Q55" s="80"/>
      <c r="R55" s="80"/>
      <c r="S55" s="99"/>
      <c r="T55" s="99"/>
      <c r="U55" s="80"/>
      <c r="V55" s="80"/>
      <c r="W55" s="80"/>
      <c r="X55" s="80"/>
      <c r="Y55" s="80"/>
      <c r="Z55" s="99"/>
      <c r="AA55" s="99"/>
      <c r="AB55" s="99"/>
      <c r="AC55" s="80"/>
      <c r="AD55" s="80"/>
      <c r="AE55" s="80"/>
      <c r="AF55" s="80"/>
      <c r="AG55" s="80"/>
      <c r="AH55" s="99"/>
      <c r="AI55" s="99"/>
      <c r="AJ55" s="80"/>
      <c r="AK55" s="4"/>
      <c r="AL55" s="47">
        <f t="shared" si="2"/>
        <v>0</v>
      </c>
      <c r="AN55" s="49">
        <f t="shared" si="3"/>
        <v>0</v>
      </c>
      <c r="AR55" s="10"/>
    </row>
    <row r="56" spans="1:44" ht="13.5" thickBot="1">
      <c r="A56" s="55">
        <v>50</v>
      </c>
      <c r="B56" s="162" t="str">
        <f>gennaio!B56</f>
        <v>IRLANDA</v>
      </c>
      <c r="C56" s="163" t="str">
        <f>gennaio!C56</f>
        <v>Knock</v>
      </c>
      <c r="D56" s="58" t="str">
        <f>gennaio!D56</f>
        <v>NOC</v>
      </c>
      <c r="E56" s="56">
        <f>gennaio!E56</f>
        <v>652</v>
      </c>
      <c r="F56" s="80"/>
      <c r="G56" s="80"/>
      <c r="H56" s="89"/>
      <c r="I56" s="80"/>
      <c r="J56" s="80"/>
      <c r="K56" s="99"/>
      <c r="L56" s="99"/>
      <c r="M56" s="99"/>
      <c r="N56" s="80"/>
      <c r="O56" s="80"/>
      <c r="P56" s="80"/>
      <c r="Q56" s="80"/>
      <c r="R56" s="80"/>
      <c r="S56" s="99"/>
      <c r="T56" s="99"/>
      <c r="U56" s="80"/>
      <c r="V56" s="80"/>
      <c r="W56" s="80"/>
      <c r="X56" s="80"/>
      <c r="Y56" s="80"/>
      <c r="Z56" s="99"/>
      <c r="AA56" s="99"/>
      <c r="AB56" s="99"/>
      <c r="AC56" s="80"/>
      <c r="AD56" s="80"/>
      <c r="AE56" s="80"/>
      <c r="AF56" s="80"/>
      <c r="AG56" s="80"/>
      <c r="AH56" s="99"/>
      <c r="AI56" s="99"/>
      <c r="AJ56" s="80"/>
      <c r="AK56" s="4"/>
      <c r="AL56" s="47">
        <f t="shared" si="2"/>
        <v>0</v>
      </c>
      <c r="AN56" s="49">
        <f t="shared" si="3"/>
        <v>0</v>
      </c>
      <c r="AR56" s="10"/>
    </row>
    <row r="57" spans="1:44" ht="13.5" thickBot="1">
      <c r="A57" s="55">
        <v>51</v>
      </c>
      <c r="B57" s="162" t="s">
        <v>70</v>
      </c>
      <c r="C57" s="163" t="s">
        <v>165</v>
      </c>
      <c r="D57" s="58" t="s">
        <v>164</v>
      </c>
      <c r="E57" s="56">
        <v>400</v>
      </c>
      <c r="F57" s="80"/>
      <c r="G57" s="80"/>
      <c r="H57" s="89"/>
      <c r="I57" s="80"/>
      <c r="J57" s="80"/>
      <c r="K57" s="99"/>
      <c r="L57" s="99"/>
      <c r="M57" s="99"/>
      <c r="N57" s="80"/>
      <c r="O57" s="80"/>
      <c r="P57" s="80"/>
      <c r="Q57" s="80"/>
      <c r="R57" s="80"/>
      <c r="S57" s="99"/>
      <c r="T57" s="99"/>
      <c r="U57" s="80"/>
      <c r="V57" s="80"/>
      <c r="W57" s="80"/>
      <c r="X57" s="80"/>
      <c r="Y57" s="80"/>
      <c r="Z57" s="99"/>
      <c r="AA57" s="99"/>
      <c r="AB57" s="99"/>
      <c r="AC57" s="80"/>
      <c r="AD57" s="80"/>
      <c r="AE57" s="80"/>
      <c r="AF57" s="80"/>
      <c r="AG57" s="80"/>
      <c r="AH57" s="99"/>
      <c r="AI57" s="99"/>
      <c r="AJ57" s="80"/>
      <c r="AK57" s="4"/>
      <c r="AL57" s="47">
        <f t="shared" si="2"/>
        <v>0</v>
      </c>
      <c r="AN57" s="49">
        <f t="shared" si="3"/>
        <v>0</v>
      </c>
      <c r="AR57" s="10"/>
    </row>
    <row r="58" spans="1:44" ht="13.5" thickBot="1">
      <c r="A58" s="55">
        <v>52</v>
      </c>
      <c r="B58" s="162" t="s">
        <v>4</v>
      </c>
      <c r="C58" s="163" t="s">
        <v>167</v>
      </c>
      <c r="D58" s="58" t="s">
        <v>166</v>
      </c>
      <c r="E58" s="56">
        <v>542</v>
      </c>
      <c r="F58" s="80"/>
      <c r="G58" s="80"/>
      <c r="H58" s="89"/>
      <c r="I58" s="80"/>
      <c r="J58" s="80"/>
      <c r="K58" s="99"/>
      <c r="L58" s="99"/>
      <c r="M58" s="99"/>
      <c r="N58" s="80"/>
      <c r="O58" s="80"/>
      <c r="P58" s="80"/>
      <c r="Q58" s="80"/>
      <c r="R58" s="80"/>
      <c r="S58" s="99"/>
      <c r="T58" s="99"/>
      <c r="U58" s="80"/>
      <c r="V58" s="80"/>
      <c r="W58" s="80"/>
      <c r="X58" s="80"/>
      <c r="Y58" s="80"/>
      <c r="Z58" s="99"/>
      <c r="AA58" s="99"/>
      <c r="AB58" s="99"/>
      <c r="AC58" s="80"/>
      <c r="AD58" s="80"/>
      <c r="AE58" s="80"/>
      <c r="AF58" s="80"/>
      <c r="AG58" s="80"/>
      <c r="AH58" s="99"/>
      <c r="AI58" s="99"/>
      <c r="AJ58" s="80"/>
      <c r="AK58" s="4"/>
      <c r="AL58" s="47">
        <f t="shared" si="2"/>
        <v>0</v>
      </c>
      <c r="AN58" s="49">
        <f t="shared" si="3"/>
        <v>0</v>
      </c>
      <c r="AR58" s="10"/>
    </row>
    <row r="59" spans="1:44" ht="13.5" thickBot="1">
      <c r="A59" s="55">
        <v>53</v>
      </c>
      <c r="B59" s="162" t="s">
        <v>22</v>
      </c>
      <c r="C59" s="163" t="s">
        <v>233</v>
      </c>
      <c r="D59" s="58" t="s">
        <v>232</v>
      </c>
      <c r="E59" s="56">
        <v>1301</v>
      </c>
      <c r="F59" s="80"/>
      <c r="G59" s="80"/>
      <c r="H59" s="89"/>
      <c r="I59" s="80"/>
      <c r="J59" s="80"/>
      <c r="K59" s="99"/>
      <c r="L59" s="99"/>
      <c r="M59" s="99"/>
      <c r="N59" s="80"/>
      <c r="O59" s="80"/>
      <c r="P59" s="80"/>
      <c r="Q59" s="80"/>
      <c r="R59" s="80"/>
      <c r="S59" s="99"/>
      <c r="T59" s="99"/>
      <c r="U59" s="80"/>
      <c r="V59" s="80"/>
      <c r="W59" s="80"/>
      <c r="X59" s="80"/>
      <c r="Y59" s="80"/>
      <c r="Z59" s="99"/>
      <c r="AA59" s="99"/>
      <c r="AB59" s="99"/>
      <c r="AC59" s="80"/>
      <c r="AD59" s="80"/>
      <c r="AE59" s="80"/>
      <c r="AF59" s="80"/>
      <c r="AG59" s="80"/>
      <c r="AH59" s="99"/>
      <c r="AI59" s="99"/>
      <c r="AJ59" s="80"/>
      <c r="AK59" s="4"/>
      <c r="AL59" s="47">
        <f>SUM(F59:AJ59)</f>
        <v>0</v>
      </c>
      <c r="AN59" s="49">
        <f t="shared" si="3"/>
        <v>0</v>
      </c>
      <c r="AR59" s="10"/>
    </row>
    <row r="60" spans="1:44" ht="13.5" thickBot="1">
      <c r="A60" s="55">
        <v>54</v>
      </c>
      <c r="B60" s="162" t="s">
        <v>141</v>
      </c>
      <c r="C60" s="163" t="s">
        <v>139</v>
      </c>
      <c r="D60" s="58" t="s">
        <v>138</v>
      </c>
      <c r="E60" s="56">
        <v>1364</v>
      </c>
      <c r="F60" s="80"/>
      <c r="G60" s="80"/>
      <c r="H60" s="89"/>
      <c r="I60" s="80"/>
      <c r="J60" s="80"/>
      <c r="K60" s="99"/>
      <c r="L60" s="99"/>
      <c r="M60" s="99"/>
      <c r="N60" s="80"/>
      <c r="O60" s="80"/>
      <c r="P60" s="80"/>
      <c r="Q60" s="80"/>
      <c r="R60" s="80"/>
      <c r="S60" s="99"/>
      <c r="T60" s="99"/>
      <c r="U60" s="80"/>
      <c r="V60" s="80"/>
      <c r="W60" s="80"/>
      <c r="X60" s="80"/>
      <c r="Y60" s="80"/>
      <c r="Z60" s="99"/>
      <c r="AA60" s="99"/>
      <c r="AB60" s="99"/>
      <c r="AC60" s="80"/>
      <c r="AD60" s="80"/>
      <c r="AE60" s="80"/>
      <c r="AF60" s="80"/>
      <c r="AG60" s="80"/>
      <c r="AH60" s="99"/>
      <c r="AI60" s="99"/>
      <c r="AJ60" s="80"/>
      <c r="AK60" s="4"/>
      <c r="AL60" s="47">
        <f>SUM(F60:AJ60)</f>
        <v>0</v>
      </c>
      <c r="AN60" s="49">
        <f t="shared" si="3"/>
        <v>0</v>
      </c>
      <c r="AR60" s="10"/>
    </row>
    <row r="61" spans="1:44" ht="13.5" thickBot="1">
      <c r="A61" s="55">
        <v>55</v>
      </c>
      <c r="B61" s="162" t="s">
        <v>6</v>
      </c>
      <c r="C61" s="163" t="s">
        <v>145</v>
      </c>
      <c r="D61" s="58" t="str">
        <f>gennaio!D61</f>
        <v>ORK</v>
      </c>
      <c r="E61" s="56">
        <v>600</v>
      </c>
      <c r="F61" s="80"/>
      <c r="G61" s="80"/>
      <c r="H61" s="89"/>
      <c r="I61" s="80"/>
      <c r="J61" s="80"/>
      <c r="K61" s="99"/>
      <c r="L61" s="99"/>
      <c r="M61" s="99"/>
      <c r="N61" s="80"/>
      <c r="O61" s="80"/>
      <c r="P61" s="80"/>
      <c r="Q61" s="80"/>
      <c r="R61" s="80"/>
      <c r="S61" s="99"/>
      <c r="T61" s="99"/>
      <c r="U61" s="80"/>
      <c r="V61" s="80"/>
      <c r="W61" s="80"/>
      <c r="X61" s="80"/>
      <c r="Y61" s="80"/>
      <c r="Z61" s="99"/>
      <c r="AA61" s="99"/>
      <c r="AB61" s="99"/>
      <c r="AC61" s="80"/>
      <c r="AD61" s="80"/>
      <c r="AE61" s="80"/>
      <c r="AF61" s="80"/>
      <c r="AG61" s="80"/>
      <c r="AH61" s="99"/>
      <c r="AI61" s="99"/>
      <c r="AJ61" s="80"/>
      <c r="AK61" s="4"/>
      <c r="AL61" s="47">
        <f t="shared" si="2"/>
        <v>0</v>
      </c>
      <c r="AN61" s="49">
        <f t="shared" si="3"/>
        <v>0</v>
      </c>
      <c r="AR61" s="10"/>
    </row>
    <row r="62" spans="1:44" ht="13.5" thickBot="1">
      <c r="A62" s="55">
        <v>56</v>
      </c>
      <c r="B62" s="162" t="s">
        <v>0</v>
      </c>
      <c r="C62" s="190" t="s">
        <v>268</v>
      </c>
      <c r="D62" s="58" t="s">
        <v>267</v>
      </c>
      <c r="E62" s="56">
        <v>1340</v>
      </c>
      <c r="F62" s="80"/>
      <c r="G62" s="80"/>
      <c r="H62" s="89"/>
      <c r="I62" s="80"/>
      <c r="J62" s="80"/>
      <c r="K62" s="99"/>
      <c r="L62" s="99"/>
      <c r="M62" s="99"/>
      <c r="N62" s="80"/>
      <c r="O62" s="80"/>
      <c r="P62" s="80"/>
      <c r="Q62" s="80"/>
      <c r="R62" s="80"/>
      <c r="S62" s="99"/>
      <c r="T62" s="99"/>
      <c r="U62" s="80"/>
      <c r="V62" s="80"/>
      <c r="W62" s="80"/>
      <c r="X62" s="80"/>
      <c r="Y62" s="80"/>
      <c r="Z62" s="99"/>
      <c r="AA62" s="99"/>
      <c r="AB62" s="99"/>
      <c r="AC62" s="80"/>
      <c r="AD62" s="80"/>
      <c r="AE62" s="80"/>
      <c r="AF62" s="80"/>
      <c r="AG62" s="80"/>
      <c r="AH62" s="99"/>
      <c r="AI62" s="99"/>
      <c r="AJ62" s="80"/>
      <c r="AK62" s="4"/>
      <c r="AL62" s="47">
        <f>SUM(F62:AJ62)</f>
        <v>0</v>
      </c>
      <c r="AN62" s="49">
        <f t="shared" si="3"/>
        <v>0</v>
      </c>
      <c r="AR62" s="10"/>
    </row>
    <row r="63" spans="1:44" ht="13.5" thickBot="1">
      <c r="A63" s="55">
        <v>57</v>
      </c>
      <c r="B63" s="162" t="s">
        <v>4</v>
      </c>
      <c r="C63" s="163" t="s">
        <v>133</v>
      </c>
      <c r="D63" s="58" t="s">
        <v>132</v>
      </c>
      <c r="E63" s="56">
        <v>1035</v>
      </c>
      <c r="F63" s="80"/>
      <c r="G63" s="80"/>
      <c r="H63" s="89"/>
      <c r="I63" s="80"/>
      <c r="J63" s="80"/>
      <c r="K63" s="99"/>
      <c r="L63" s="99"/>
      <c r="M63" s="99"/>
      <c r="N63" s="80"/>
      <c r="O63" s="80"/>
      <c r="P63" s="80"/>
      <c r="Q63" s="80"/>
      <c r="R63" s="80"/>
      <c r="S63" s="99"/>
      <c r="T63" s="99"/>
      <c r="U63" s="80"/>
      <c r="V63" s="80"/>
      <c r="W63" s="80"/>
      <c r="X63" s="80"/>
      <c r="Y63" s="80"/>
      <c r="Z63" s="99"/>
      <c r="AA63" s="99"/>
      <c r="AB63" s="99"/>
      <c r="AC63" s="80"/>
      <c r="AD63" s="80"/>
      <c r="AE63" s="80"/>
      <c r="AF63" s="80"/>
      <c r="AG63" s="80"/>
      <c r="AH63" s="99"/>
      <c r="AI63" s="99"/>
      <c r="AJ63" s="80"/>
      <c r="AK63" s="4"/>
      <c r="AL63" s="47">
        <f t="shared" si="2"/>
        <v>0</v>
      </c>
      <c r="AN63" s="49">
        <f t="shared" si="3"/>
        <v>0</v>
      </c>
      <c r="AR63" s="10"/>
    </row>
    <row r="64" spans="1:44" ht="13.5" thickBot="1">
      <c r="A64" s="55">
        <v>58</v>
      </c>
      <c r="B64" s="162" t="s">
        <v>244</v>
      </c>
      <c r="C64" s="163" t="s">
        <v>243</v>
      </c>
      <c r="D64" s="58" t="s">
        <v>242</v>
      </c>
      <c r="E64" s="56">
        <v>515</v>
      </c>
      <c r="F64" s="80"/>
      <c r="G64" s="80"/>
      <c r="H64" s="89"/>
      <c r="I64" s="80"/>
      <c r="J64" s="80"/>
      <c r="K64" s="99"/>
      <c r="L64" s="99"/>
      <c r="M64" s="99"/>
      <c r="N64" s="80"/>
      <c r="O64" s="80"/>
      <c r="P64" s="80"/>
      <c r="Q64" s="80"/>
      <c r="R64" s="80"/>
      <c r="S64" s="99"/>
      <c r="T64" s="99"/>
      <c r="U64" s="80"/>
      <c r="V64" s="80"/>
      <c r="W64" s="80"/>
      <c r="X64" s="80"/>
      <c r="Y64" s="80"/>
      <c r="Z64" s="99"/>
      <c r="AA64" s="99"/>
      <c r="AB64" s="99"/>
      <c r="AC64" s="80"/>
      <c r="AD64" s="80"/>
      <c r="AE64" s="80"/>
      <c r="AF64" s="80"/>
      <c r="AG64" s="80"/>
      <c r="AH64" s="99"/>
      <c r="AI64" s="99"/>
      <c r="AJ64" s="80"/>
      <c r="AK64" s="4"/>
      <c r="AL64" s="47">
        <f t="shared" si="2"/>
        <v>0</v>
      </c>
      <c r="AN64" s="49">
        <f t="shared" si="3"/>
        <v>0</v>
      </c>
      <c r="AR64" s="10"/>
    </row>
    <row r="65" spans="1:44" ht="13.5" thickBot="1">
      <c r="A65" s="55">
        <v>59</v>
      </c>
      <c r="B65" s="162" t="s">
        <v>4</v>
      </c>
      <c r="C65" s="163" t="s">
        <v>250</v>
      </c>
      <c r="D65" s="58" t="s">
        <v>249</v>
      </c>
      <c r="E65" s="56">
        <v>589</v>
      </c>
      <c r="F65" s="80"/>
      <c r="G65" s="80"/>
      <c r="H65" s="89"/>
      <c r="I65" s="80"/>
      <c r="J65" s="80"/>
      <c r="K65" s="99"/>
      <c r="L65" s="99"/>
      <c r="M65" s="99"/>
      <c r="N65" s="80"/>
      <c r="O65" s="80"/>
      <c r="P65" s="80"/>
      <c r="Q65" s="80"/>
      <c r="R65" s="80"/>
      <c r="S65" s="99"/>
      <c r="T65" s="99"/>
      <c r="U65" s="80"/>
      <c r="V65" s="80"/>
      <c r="W65" s="80"/>
      <c r="X65" s="80"/>
      <c r="Y65" s="80"/>
      <c r="Z65" s="99"/>
      <c r="AA65" s="99"/>
      <c r="AB65" s="99"/>
      <c r="AC65" s="80"/>
      <c r="AD65" s="80"/>
      <c r="AE65" s="80"/>
      <c r="AF65" s="80"/>
      <c r="AG65" s="80"/>
      <c r="AH65" s="99"/>
      <c r="AI65" s="99"/>
      <c r="AJ65" s="80"/>
      <c r="AK65" s="4"/>
      <c r="AL65" s="47">
        <f t="shared" si="2"/>
        <v>0</v>
      </c>
      <c r="AN65" s="49">
        <f t="shared" si="3"/>
        <v>0</v>
      </c>
      <c r="AR65" s="10"/>
    </row>
    <row r="66" spans="1:44" ht="13.5" thickBot="1">
      <c r="A66" s="55">
        <v>60</v>
      </c>
      <c r="B66" s="162" t="str">
        <f>gennaio!B66</f>
        <v>BALEARI</v>
      </c>
      <c r="C66" s="163" t="str">
        <f>gennaio!C66</f>
        <v>Palma mall.</v>
      </c>
      <c r="D66" s="58" t="str">
        <f>gennaio!D66</f>
        <v>PMI</v>
      </c>
      <c r="E66" s="56">
        <f>gennaio!E66</f>
        <v>1385</v>
      </c>
      <c r="F66" s="80"/>
      <c r="G66" s="80"/>
      <c r="H66" s="89"/>
      <c r="I66" s="80"/>
      <c r="J66" s="80"/>
      <c r="K66" s="99"/>
      <c r="L66" s="99"/>
      <c r="M66" s="99"/>
      <c r="N66" s="80"/>
      <c r="O66" s="80"/>
      <c r="P66" s="80"/>
      <c r="Q66" s="80"/>
      <c r="R66" s="80"/>
      <c r="S66" s="99"/>
      <c r="T66" s="99"/>
      <c r="U66" s="80"/>
      <c r="V66" s="80"/>
      <c r="W66" s="80"/>
      <c r="X66" s="80"/>
      <c r="Y66" s="80"/>
      <c r="Z66" s="99"/>
      <c r="AA66" s="99"/>
      <c r="AB66" s="99"/>
      <c r="AC66" s="80"/>
      <c r="AD66" s="80"/>
      <c r="AE66" s="80"/>
      <c r="AF66" s="80"/>
      <c r="AG66" s="80"/>
      <c r="AH66" s="99"/>
      <c r="AI66" s="99"/>
      <c r="AJ66" s="80"/>
      <c r="AK66" s="4"/>
      <c r="AL66" s="47">
        <f t="shared" si="2"/>
        <v>0</v>
      </c>
      <c r="AN66" s="49">
        <f t="shared" si="3"/>
        <v>0</v>
      </c>
      <c r="AR66" s="10"/>
    </row>
    <row r="67" spans="1:44" ht="13.5" thickBot="1">
      <c r="A67" s="55">
        <v>61</v>
      </c>
      <c r="B67" s="162" t="str">
        <f>gennaio!B67</f>
        <v>ITALIA</v>
      </c>
      <c r="C67" s="190" t="str">
        <f>gennaio!C67</f>
        <v>Palermo</v>
      </c>
      <c r="D67" s="58" t="str">
        <f>gennaio!D67</f>
        <v>PMO</v>
      </c>
      <c r="E67" s="56">
        <f>gennaio!E67</f>
        <v>1823</v>
      </c>
      <c r="F67" s="80"/>
      <c r="G67" s="80"/>
      <c r="H67" s="89"/>
      <c r="I67" s="80"/>
      <c r="J67" s="80"/>
      <c r="K67" s="99"/>
      <c r="L67" s="99"/>
      <c r="M67" s="99"/>
      <c r="N67" s="80"/>
      <c r="O67" s="80"/>
      <c r="P67" s="80"/>
      <c r="Q67" s="80"/>
      <c r="R67" s="80"/>
      <c r="S67" s="99"/>
      <c r="T67" s="99"/>
      <c r="U67" s="80"/>
      <c r="V67" s="80"/>
      <c r="W67" s="80"/>
      <c r="X67" s="80"/>
      <c r="Y67" s="80"/>
      <c r="Z67" s="99"/>
      <c r="AA67" s="99"/>
      <c r="AB67" s="99"/>
      <c r="AC67" s="80"/>
      <c r="AD67" s="80"/>
      <c r="AE67" s="80"/>
      <c r="AF67" s="80"/>
      <c r="AG67" s="80"/>
      <c r="AH67" s="99"/>
      <c r="AI67" s="99"/>
      <c r="AJ67" s="80"/>
      <c r="AK67" s="4"/>
      <c r="AL67" s="47">
        <f t="shared" si="2"/>
        <v>0</v>
      </c>
      <c r="AN67" s="49">
        <f t="shared" si="3"/>
        <v>0</v>
      </c>
      <c r="AR67" s="10"/>
    </row>
    <row r="68" spans="1:44" ht="13.5" thickBot="1">
      <c r="A68" s="55">
        <v>62</v>
      </c>
      <c r="B68" s="162" t="str">
        <f>gennaio!B68</f>
        <v>POLONIA</v>
      </c>
      <c r="C68" s="163" t="str">
        <f>gennaio!C68</f>
        <v>Poznan</v>
      </c>
      <c r="D68" s="58" t="str">
        <f>gennaio!D68</f>
        <v>POZ</v>
      </c>
      <c r="E68" s="56">
        <f>gennaio!E68</f>
        <v>1135</v>
      </c>
      <c r="F68" s="80"/>
      <c r="G68" s="80"/>
      <c r="H68" s="89"/>
      <c r="I68" s="80"/>
      <c r="J68" s="80"/>
      <c r="K68" s="99"/>
      <c r="L68" s="99"/>
      <c r="M68" s="99"/>
      <c r="N68" s="80"/>
      <c r="O68" s="80"/>
      <c r="P68" s="80"/>
      <c r="Q68" s="80"/>
      <c r="R68" s="80"/>
      <c r="S68" s="99"/>
      <c r="T68" s="99"/>
      <c r="U68" s="80"/>
      <c r="V68" s="80"/>
      <c r="W68" s="80"/>
      <c r="X68" s="80"/>
      <c r="Y68" s="80"/>
      <c r="Z68" s="99"/>
      <c r="AA68" s="99"/>
      <c r="AB68" s="99"/>
      <c r="AC68" s="80"/>
      <c r="AD68" s="80"/>
      <c r="AE68" s="80"/>
      <c r="AF68" s="80"/>
      <c r="AG68" s="80"/>
      <c r="AH68" s="99"/>
      <c r="AI68" s="99"/>
      <c r="AJ68" s="80"/>
      <c r="AK68" s="4"/>
      <c r="AL68" s="47">
        <f t="shared" si="2"/>
        <v>0</v>
      </c>
      <c r="AN68" s="49">
        <f t="shared" si="3"/>
        <v>0</v>
      </c>
      <c r="AR68" s="10"/>
    </row>
    <row r="69" spans="1:44" ht="13.5" thickBot="1">
      <c r="A69" s="55">
        <v>63</v>
      </c>
      <c r="B69" s="162" t="s">
        <v>0</v>
      </c>
      <c r="C69" s="190" t="s">
        <v>248</v>
      </c>
      <c r="D69" s="58" t="s">
        <v>247</v>
      </c>
      <c r="E69" s="56">
        <v>1183</v>
      </c>
      <c r="F69" s="80"/>
      <c r="G69" s="80"/>
      <c r="H69" s="89"/>
      <c r="I69" s="80"/>
      <c r="J69" s="80"/>
      <c r="K69" s="99"/>
      <c r="L69" s="99"/>
      <c r="M69" s="99"/>
      <c r="N69" s="80"/>
      <c r="O69" s="80"/>
      <c r="P69" s="80"/>
      <c r="Q69" s="80"/>
      <c r="R69" s="80"/>
      <c r="S69" s="99"/>
      <c r="T69" s="99"/>
      <c r="U69" s="80"/>
      <c r="V69" s="80"/>
      <c r="W69" s="80"/>
      <c r="X69" s="80"/>
      <c r="Y69" s="80"/>
      <c r="Z69" s="99"/>
      <c r="AA69" s="99"/>
      <c r="AB69" s="99"/>
      <c r="AC69" s="80"/>
      <c r="AD69" s="80"/>
      <c r="AE69" s="80"/>
      <c r="AF69" s="80"/>
      <c r="AG69" s="80"/>
      <c r="AH69" s="99"/>
      <c r="AI69" s="99"/>
      <c r="AJ69" s="80"/>
      <c r="AK69" s="4"/>
      <c r="AL69" s="47">
        <f t="shared" si="2"/>
        <v>0</v>
      </c>
      <c r="AN69" s="49">
        <f t="shared" si="3"/>
        <v>0</v>
      </c>
      <c r="AR69" s="10"/>
    </row>
    <row r="70" spans="1:44" ht="13.5" thickBot="1">
      <c r="A70" s="55">
        <v>64</v>
      </c>
      <c r="B70" s="162" t="s">
        <v>4</v>
      </c>
      <c r="C70" s="163" t="s">
        <v>184</v>
      </c>
      <c r="D70" s="58" t="s">
        <v>183</v>
      </c>
      <c r="E70" s="56">
        <v>947</v>
      </c>
      <c r="F70" s="80"/>
      <c r="G70" s="80"/>
      <c r="H70" s="89"/>
      <c r="I70" s="80"/>
      <c r="J70" s="80"/>
      <c r="K70" s="99"/>
      <c r="L70" s="99"/>
      <c r="M70" s="99"/>
      <c r="N70" s="80"/>
      <c r="O70" s="80"/>
      <c r="P70" s="80"/>
      <c r="Q70" s="80"/>
      <c r="R70" s="80"/>
      <c r="S70" s="99"/>
      <c r="T70" s="99"/>
      <c r="U70" s="80"/>
      <c r="V70" s="80"/>
      <c r="W70" s="80"/>
      <c r="X70" s="80"/>
      <c r="Y70" s="80"/>
      <c r="Z70" s="99"/>
      <c r="AA70" s="99"/>
      <c r="AB70" s="99"/>
      <c r="AC70" s="80"/>
      <c r="AD70" s="80"/>
      <c r="AE70" s="80"/>
      <c r="AF70" s="80"/>
      <c r="AG70" s="80"/>
      <c r="AH70" s="99"/>
      <c r="AI70" s="99"/>
      <c r="AJ70" s="80"/>
      <c r="AK70" s="4"/>
      <c r="AL70" s="47">
        <f t="shared" si="2"/>
        <v>0</v>
      </c>
      <c r="AN70" s="49">
        <f t="shared" si="3"/>
        <v>0</v>
      </c>
      <c r="AR70" s="10"/>
    </row>
    <row r="71" spans="1:44" ht="13.5" thickBot="1">
      <c r="A71" s="55">
        <v>65</v>
      </c>
      <c r="B71" s="162" t="s">
        <v>261</v>
      </c>
      <c r="C71" s="163" t="s">
        <v>260</v>
      </c>
      <c r="D71" s="58" t="s">
        <v>259</v>
      </c>
      <c r="E71" s="56">
        <v>1272</v>
      </c>
      <c r="F71" s="80"/>
      <c r="G71" s="80"/>
      <c r="H71" s="89"/>
      <c r="I71" s="80"/>
      <c r="J71" s="80"/>
      <c r="K71" s="99"/>
      <c r="L71" s="99"/>
      <c r="M71" s="99"/>
      <c r="N71" s="80"/>
      <c r="O71" s="80"/>
      <c r="P71" s="80"/>
      <c r="Q71" s="80"/>
      <c r="R71" s="80"/>
      <c r="S71" s="99"/>
      <c r="T71" s="99"/>
      <c r="U71" s="80"/>
      <c r="V71" s="80"/>
      <c r="W71" s="80"/>
      <c r="X71" s="80"/>
      <c r="Y71" s="80"/>
      <c r="Z71" s="99"/>
      <c r="AA71" s="99"/>
      <c r="AB71" s="99"/>
      <c r="AC71" s="80"/>
      <c r="AD71" s="80"/>
      <c r="AE71" s="80"/>
      <c r="AF71" s="80"/>
      <c r="AG71" s="80"/>
      <c r="AH71" s="99"/>
      <c r="AI71" s="99"/>
      <c r="AJ71" s="80"/>
      <c r="AK71" s="4"/>
      <c r="AL71" s="47">
        <f t="shared" si="2"/>
        <v>0</v>
      </c>
      <c r="AN71" s="49">
        <f t="shared" si="3"/>
        <v>0</v>
      </c>
      <c r="AR71" s="10"/>
    </row>
    <row r="72" spans="1:44" ht="13.5" thickBot="1">
      <c r="A72" s="55">
        <v>66</v>
      </c>
      <c r="B72" s="162" t="s">
        <v>4</v>
      </c>
      <c r="C72" s="163" t="s">
        <v>263</v>
      </c>
      <c r="D72" s="58" t="s">
        <v>262</v>
      </c>
      <c r="E72" s="56">
        <v>847</v>
      </c>
      <c r="F72" s="80"/>
      <c r="G72" s="80"/>
      <c r="H72" s="89"/>
      <c r="I72" s="80"/>
      <c r="J72" s="80"/>
      <c r="K72" s="99"/>
      <c r="L72" s="99"/>
      <c r="M72" s="99"/>
      <c r="N72" s="80"/>
      <c r="O72" s="80"/>
      <c r="P72" s="80"/>
      <c r="Q72" s="80"/>
      <c r="R72" s="80"/>
      <c r="S72" s="99"/>
      <c r="T72" s="99"/>
      <c r="U72" s="80"/>
      <c r="V72" s="80"/>
      <c r="W72" s="80"/>
      <c r="X72" s="80"/>
      <c r="Y72" s="80"/>
      <c r="Z72" s="99"/>
      <c r="AA72" s="99"/>
      <c r="AB72" s="99"/>
      <c r="AC72" s="80"/>
      <c r="AD72" s="80"/>
      <c r="AE72" s="80"/>
      <c r="AF72" s="80"/>
      <c r="AG72" s="80"/>
      <c r="AH72" s="99"/>
      <c r="AI72" s="99"/>
      <c r="AJ72" s="80"/>
      <c r="AK72" s="4"/>
      <c r="AL72" s="47">
        <f t="shared" si="2"/>
        <v>0</v>
      </c>
      <c r="AN72" s="49">
        <f t="shared" si="3"/>
        <v>0</v>
      </c>
      <c r="AR72" s="10"/>
    </row>
    <row r="73" spans="1:44" ht="13.5" thickBot="1">
      <c r="A73" s="55">
        <v>67</v>
      </c>
      <c r="B73" s="162" t="str">
        <f>gennaio!B73</f>
        <v>SPAGNA</v>
      </c>
      <c r="C73" s="163" t="str">
        <f>gennaio!C73</f>
        <v>Reus</v>
      </c>
      <c r="D73" s="58" t="str">
        <f>gennaio!D73</f>
        <v>REU</v>
      </c>
      <c r="E73" s="56">
        <f>gennaio!E73</f>
        <v>1195</v>
      </c>
      <c r="F73" s="80"/>
      <c r="G73" s="80"/>
      <c r="H73" s="89"/>
      <c r="I73" s="80"/>
      <c r="J73" s="80"/>
      <c r="K73" s="99"/>
      <c r="L73" s="99"/>
      <c r="M73" s="99"/>
      <c r="N73" s="80"/>
      <c r="O73" s="80"/>
      <c r="P73" s="80"/>
      <c r="Q73" s="80"/>
      <c r="R73" s="80"/>
      <c r="S73" s="99"/>
      <c r="T73" s="99"/>
      <c r="U73" s="80"/>
      <c r="V73" s="80"/>
      <c r="W73" s="80"/>
      <c r="X73" s="80"/>
      <c r="Y73" s="80"/>
      <c r="Z73" s="99"/>
      <c r="AA73" s="99"/>
      <c r="AB73" s="99"/>
      <c r="AC73" s="80"/>
      <c r="AD73" s="80"/>
      <c r="AE73" s="80"/>
      <c r="AF73" s="80"/>
      <c r="AG73" s="80"/>
      <c r="AH73" s="99"/>
      <c r="AI73" s="99"/>
      <c r="AJ73" s="80"/>
      <c r="AK73" s="4"/>
      <c r="AL73" s="47">
        <f t="shared" si="2"/>
        <v>0</v>
      </c>
      <c r="AN73" s="49">
        <f t="shared" si="3"/>
        <v>0</v>
      </c>
      <c r="AR73" s="10"/>
    </row>
    <row r="74" spans="1:44" ht="13.5" thickBot="1">
      <c r="A74" s="55">
        <v>68</v>
      </c>
      <c r="B74" s="162" t="s">
        <v>0</v>
      </c>
      <c r="C74" s="190" t="s">
        <v>155</v>
      </c>
      <c r="D74" s="58" t="s">
        <v>154</v>
      </c>
      <c r="E74" s="56">
        <v>1268</v>
      </c>
      <c r="F74" s="80"/>
      <c r="G74" s="80"/>
      <c r="H74" s="89"/>
      <c r="I74" s="80"/>
      <c r="J74" s="80"/>
      <c r="K74" s="99"/>
      <c r="L74" s="99"/>
      <c r="M74" s="99"/>
      <c r="N74" s="80"/>
      <c r="O74" s="80"/>
      <c r="P74" s="80"/>
      <c r="Q74" s="80"/>
      <c r="R74" s="80"/>
      <c r="S74" s="99"/>
      <c r="T74" s="99"/>
      <c r="U74" s="80"/>
      <c r="V74" s="80"/>
      <c r="W74" s="80"/>
      <c r="X74" s="80"/>
      <c r="Y74" s="80"/>
      <c r="Z74" s="99"/>
      <c r="AA74" s="99"/>
      <c r="AB74" s="99"/>
      <c r="AC74" s="80"/>
      <c r="AD74" s="80"/>
      <c r="AE74" s="80"/>
      <c r="AF74" s="80"/>
      <c r="AG74" s="80"/>
      <c r="AH74" s="99"/>
      <c r="AI74" s="99"/>
      <c r="AJ74" s="80"/>
      <c r="AK74" s="4"/>
      <c r="AL74" s="47">
        <f t="shared" si="2"/>
        <v>0</v>
      </c>
      <c r="AN74" s="49">
        <f t="shared" si="3"/>
        <v>0</v>
      </c>
      <c r="AR74" s="10"/>
    </row>
    <row r="75" spans="1:44" ht="13.5" thickBot="1">
      <c r="A75" s="55">
        <v>69</v>
      </c>
      <c r="B75" s="162" t="str">
        <f>gennaio!B75</f>
        <v>LETTONIA</v>
      </c>
      <c r="C75" s="163" t="str">
        <f>gennaio!C75</f>
        <v>Riga</v>
      </c>
      <c r="D75" s="58" t="str">
        <f>gennaio!D75</f>
        <v>RIX</v>
      </c>
      <c r="E75" s="56">
        <f>gennaio!E75</f>
        <v>1630</v>
      </c>
      <c r="F75" s="80"/>
      <c r="G75" s="80"/>
      <c r="H75" s="89"/>
      <c r="I75" s="80"/>
      <c r="J75" s="80"/>
      <c r="K75" s="99"/>
      <c r="L75" s="99"/>
      <c r="M75" s="99"/>
      <c r="N75" s="80"/>
      <c r="O75" s="80"/>
      <c r="P75" s="80"/>
      <c r="Q75" s="80"/>
      <c r="R75" s="80"/>
      <c r="S75" s="99"/>
      <c r="T75" s="99"/>
      <c r="U75" s="80"/>
      <c r="V75" s="80"/>
      <c r="W75" s="80"/>
      <c r="X75" s="80"/>
      <c r="Y75" s="80"/>
      <c r="Z75" s="99"/>
      <c r="AA75" s="99"/>
      <c r="AB75" s="99"/>
      <c r="AC75" s="80"/>
      <c r="AD75" s="80"/>
      <c r="AE75" s="80"/>
      <c r="AF75" s="80"/>
      <c r="AG75" s="80"/>
      <c r="AH75" s="99"/>
      <c r="AI75" s="99"/>
      <c r="AJ75" s="80"/>
      <c r="AK75" s="4"/>
      <c r="AL75" s="47">
        <f t="shared" si="2"/>
        <v>0</v>
      </c>
      <c r="AN75" s="49">
        <f t="shared" si="3"/>
        <v>0</v>
      </c>
      <c r="AR75" s="10"/>
    </row>
    <row r="76" spans="1:44" ht="13.5" thickBot="1">
      <c r="A76" s="55">
        <v>70</v>
      </c>
      <c r="B76" s="162" t="str">
        <f>gennaio!B76</f>
        <v>POLONIA</v>
      </c>
      <c r="C76" s="163" t="str">
        <f>gennaio!C76</f>
        <v>Rzeszow</v>
      </c>
      <c r="D76" s="58" t="str">
        <f>gennaio!D76</f>
        <v>RZE</v>
      </c>
      <c r="E76" s="56">
        <f>gennaio!E76</f>
        <v>1536</v>
      </c>
      <c r="F76" s="80"/>
      <c r="G76" s="80"/>
      <c r="H76" s="89"/>
      <c r="I76" s="80"/>
      <c r="J76" s="80"/>
      <c r="K76" s="99"/>
      <c r="L76" s="99"/>
      <c r="M76" s="99"/>
      <c r="N76" s="80"/>
      <c r="O76" s="80"/>
      <c r="P76" s="80"/>
      <c r="Q76" s="80"/>
      <c r="R76" s="80"/>
      <c r="S76" s="99"/>
      <c r="T76" s="99"/>
      <c r="U76" s="80"/>
      <c r="V76" s="80"/>
      <c r="W76" s="80"/>
      <c r="X76" s="80"/>
      <c r="Y76" s="80"/>
      <c r="Z76" s="99"/>
      <c r="AA76" s="99"/>
      <c r="AB76" s="99"/>
      <c r="AC76" s="80"/>
      <c r="AD76" s="80"/>
      <c r="AE76" s="80"/>
      <c r="AF76" s="80"/>
      <c r="AG76" s="80"/>
      <c r="AH76" s="99"/>
      <c r="AI76" s="99"/>
      <c r="AJ76" s="80"/>
      <c r="AK76" s="4"/>
      <c r="AL76" s="47">
        <f t="shared" si="2"/>
        <v>0</v>
      </c>
      <c r="AN76" s="49">
        <f t="shared" si="3"/>
        <v>0</v>
      </c>
      <c r="AR76" s="10"/>
    </row>
    <row r="77" spans="1:44" ht="13.5" thickBot="1">
      <c r="A77" s="55">
        <v>71</v>
      </c>
      <c r="B77" s="162" t="str">
        <f>gennaio!B77</f>
        <v>SPAGNA</v>
      </c>
      <c r="C77" s="163" t="str">
        <f>gennaio!C77</f>
        <v>Santiago Compost</v>
      </c>
      <c r="D77" s="58" t="str">
        <f>gennaio!D77</f>
        <v>SCQ</v>
      </c>
      <c r="E77" s="56">
        <f>gennaio!E77</f>
        <v>1192</v>
      </c>
      <c r="F77" s="80"/>
      <c r="G77" s="80"/>
      <c r="H77" s="89"/>
      <c r="I77" s="80"/>
      <c r="J77" s="80"/>
      <c r="K77" s="99"/>
      <c r="L77" s="99"/>
      <c r="M77" s="99"/>
      <c r="N77" s="80"/>
      <c r="O77" s="80"/>
      <c r="P77" s="80"/>
      <c r="Q77" s="80"/>
      <c r="R77" s="80"/>
      <c r="S77" s="99"/>
      <c r="T77" s="99"/>
      <c r="U77" s="80"/>
      <c r="V77" s="80"/>
      <c r="W77" s="80"/>
      <c r="X77" s="80"/>
      <c r="Y77" s="80"/>
      <c r="Z77" s="99"/>
      <c r="AA77" s="99"/>
      <c r="AB77" s="99"/>
      <c r="AC77" s="80"/>
      <c r="AD77" s="80"/>
      <c r="AE77" s="80"/>
      <c r="AF77" s="80"/>
      <c r="AG77" s="80"/>
      <c r="AH77" s="99"/>
      <c r="AI77" s="99"/>
      <c r="AJ77" s="80"/>
      <c r="AK77" s="4"/>
      <c r="AL77" s="47">
        <f t="shared" si="2"/>
        <v>0</v>
      </c>
      <c r="AN77" s="49">
        <f t="shared" si="3"/>
        <v>0</v>
      </c>
      <c r="AR77" s="10"/>
    </row>
    <row r="78" spans="1:44" ht="13.5" thickBot="1">
      <c r="A78" s="55">
        <v>72</v>
      </c>
      <c r="B78" s="162" t="str">
        <f>gennaio!B78</f>
        <v>SPAGNA</v>
      </c>
      <c r="C78" s="163" t="str">
        <f>gennaio!C78</f>
        <v>Santander</v>
      </c>
      <c r="D78" s="58" t="str">
        <f>gennaio!D78</f>
        <v>SDR</v>
      </c>
      <c r="E78" s="56">
        <f>gennaio!E78</f>
        <v>988</v>
      </c>
      <c r="F78" s="80"/>
      <c r="G78" s="80"/>
      <c r="H78" s="89"/>
      <c r="I78" s="80"/>
      <c r="J78" s="80"/>
      <c r="K78" s="99"/>
      <c r="L78" s="99"/>
      <c r="M78" s="99"/>
      <c r="N78" s="80"/>
      <c r="O78" s="80"/>
      <c r="P78" s="80"/>
      <c r="Q78" s="80"/>
      <c r="R78" s="80"/>
      <c r="S78" s="99"/>
      <c r="T78" s="99"/>
      <c r="U78" s="80"/>
      <c r="V78" s="80"/>
      <c r="W78" s="80"/>
      <c r="X78" s="80"/>
      <c r="Y78" s="80"/>
      <c r="Z78" s="99"/>
      <c r="AA78" s="99"/>
      <c r="AB78" s="99"/>
      <c r="AC78" s="80"/>
      <c r="AD78" s="80"/>
      <c r="AE78" s="80"/>
      <c r="AF78" s="80"/>
      <c r="AG78" s="80"/>
      <c r="AH78" s="99"/>
      <c r="AI78" s="99"/>
      <c r="AJ78" s="80"/>
      <c r="AK78" s="4"/>
      <c r="AL78" s="47">
        <f t="shared" si="2"/>
        <v>0</v>
      </c>
      <c r="AN78" s="49">
        <f t="shared" si="3"/>
        <v>0</v>
      </c>
      <c r="AR78" s="10"/>
    </row>
    <row r="79" spans="1:44" ht="13.5" thickBot="1">
      <c r="A79" s="55">
        <v>73</v>
      </c>
      <c r="B79" s="162" t="s">
        <v>6</v>
      </c>
      <c r="C79" s="163" t="s">
        <v>180</v>
      </c>
      <c r="D79" s="58" t="s">
        <v>179</v>
      </c>
      <c r="E79" s="56">
        <v>630</v>
      </c>
      <c r="F79" s="80"/>
      <c r="G79" s="80"/>
      <c r="H79" s="89"/>
      <c r="I79" s="80"/>
      <c r="J79" s="80"/>
      <c r="K79" s="99"/>
      <c r="L79" s="99"/>
      <c r="M79" s="99"/>
      <c r="N79" s="80"/>
      <c r="O79" s="80"/>
      <c r="P79" s="80"/>
      <c r="Q79" s="80"/>
      <c r="R79" s="80"/>
      <c r="S79" s="99"/>
      <c r="T79" s="99"/>
      <c r="U79" s="80"/>
      <c r="V79" s="80"/>
      <c r="W79" s="80"/>
      <c r="X79" s="80"/>
      <c r="Y79" s="80"/>
      <c r="Z79" s="99"/>
      <c r="AA79" s="99"/>
      <c r="AB79" s="99"/>
      <c r="AC79" s="80"/>
      <c r="AD79" s="80"/>
      <c r="AE79" s="80"/>
      <c r="AF79" s="80"/>
      <c r="AG79" s="80"/>
      <c r="AH79" s="99"/>
      <c r="AI79" s="99"/>
      <c r="AJ79" s="80"/>
      <c r="AK79" s="4"/>
      <c r="AL79" s="47">
        <f>SUM(F79:AJ79)</f>
        <v>0</v>
      </c>
      <c r="AN79" s="49">
        <f t="shared" si="3"/>
        <v>0</v>
      </c>
      <c r="AR79" s="10"/>
    </row>
    <row r="80" spans="1:44" ht="13.5" thickBot="1">
      <c r="A80" s="55">
        <v>74</v>
      </c>
      <c r="B80" s="162" t="s">
        <v>0</v>
      </c>
      <c r="C80" s="190" t="s">
        <v>235</v>
      </c>
      <c r="D80" s="58" t="s">
        <v>234</v>
      </c>
      <c r="E80" s="56">
        <v>1900</v>
      </c>
      <c r="F80" s="80"/>
      <c r="G80" s="80"/>
      <c r="H80" s="89"/>
      <c r="I80" s="80"/>
      <c r="J80" s="80"/>
      <c r="K80" s="99"/>
      <c r="L80" s="99"/>
      <c r="M80" s="99"/>
      <c r="N80" s="80"/>
      <c r="O80" s="80"/>
      <c r="P80" s="80"/>
      <c r="Q80" s="80"/>
      <c r="R80" s="80"/>
      <c r="S80" s="99"/>
      <c r="T80" s="99"/>
      <c r="U80" s="80"/>
      <c r="V80" s="80"/>
      <c r="W80" s="80"/>
      <c r="X80" s="80"/>
      <c r="Y80" s="80"/>
      <c r="Z80" s="99"/>
      <c r="AA80" s="99"/>
      <c r="AB80" s="99"/>
      <c r="AC80" s="80"/>
      <c r="AD80" s="80"/>
      <c r="AE80" s="80"/>
      <c r="AF80" s="80"/>
      <c r="AG80" s="80"/>
      <c r="AH80" s="99"/>
      <c r="AI80" s="99"/>
      <c r="AJ80" s="80"/>
      <c r="AK80" s="4"/>
      <c r="AL80" s="47">
        <f t="shared" si="2"/>
        <v>0</v>
      </c>
      <c r="AN80" s="49">
        <f t="shared" si="3"/>
        <v>0</v>
      </c>
      <c r="AR80" s="10"/>
    </row>
    <row r="81" spans="1:44" ht="13.5" thickBot="1">
      <c r="A81" s="55">
        <v>75</v>
      </c>
      <c r="B81" s="162" t="str">
        <f>gennaio!B81</f>
        <v>SPAGNA</v>
      </c>
      <c r="C81" s="163" t="str">
        <f>gennaio!C81</f>
        <v>Siviglia</v>
      </c>
      <c r="D81" s="58" t="str">
        <f>gennaio!D81</f>
        <v>SVQ</v>
      </c>
      <c r="E81" s="56">
        <f>gennaio!E81</f>
        <v>1677</v>
      </c>
      <c r="F81" s="80"/>
      <c r="G81" s="80"/>
      <c r="H81" s="89"/>
      <c r="I81" s="80"/>
      <c r="J81" s="80"/>
      <c r="K81" s="99"/>
      <c r="L81" s="99"/>
      <c r="M81" s="99"/>
      <c r="N81" s="80"/>
      <c r="O81" s="80"/>
      <c r="P81" s="80"/>
      <c r="Q81" s="80"/>
      <c r="R81" s="80"/>
      <c r="S81" s="99"/>
      <c r="T81" s="99"/>
      <c r="U81" s="80"/>
      <c r="V81" s="80"/>
      <c r="W81" s="80"/>
      <c r="X81" s="80"/>
      <c r="Y81" s="80"/>
      <c r="Z81" s="99"/>
      <c r="AA81" s="99"/>
      <c r="AB81" s="99"/>
      <c r="AC81" s="80"/>
      <c r="AD81" s="80"/>
      <c r="AE81" s="80"/>
      <c r="AF81" s="80"/>
      <c r="AG81" s="80"/>
      <c r="AH81" s="99"/>
      <c r="AI81" s="99"/>
      <c r="AJ81" s="80"/>
      <c r="AK81" s="4"/>
      <c r="AL81" s="47">
        <f t="shared" si="2"/>
        <v>0</v>
      </c>
      <c r="AN81" s="49">
        <f t="shared" si="3"/>
        <v>0</v>
      </c>
      <c r="AR81" s="10"/>
    </row>
    <row r="82" spans="1:44" ht="13.5" thickBot="1">
      <c r="A82" s="55">
        <v>76</v>
      </c>
      <c r="B82" s="162" t="str">
        <f>gennaio!B82</f>
        <v>Germania</v>
      </c>
      <c r="C82" s="163" t="str">
        <f>gennaio!C82</f>
        <v>Berlino</v>
      </c>
      <c r="D82" s="58" t="str">
        <f>gennaio!D82</f>
        <v>SXF</v>
      </c>
      <c r="E82" s="56">
        <f>gennaio!E82</f>
        <v>910</v>
      </c>
      <c r="F82" s="80"/>
      <c r="G82" s="80"/>
      <c r="H82" s="89"/>
      <c r="I82" s="80"/>
      <c r="J82" s="80"/>
      <c r="K82" s="99"/>
      <c r="L82" s="99"/>
      <c r="M82" s="99"/>
      <c r="N82" s="80"/>
      <c r="O82" s="80"/>
      <c r="P82" s="80"/>
      <c r="Q82" s="80"/>
      <c r="R82" s="80"/>
      <c r="S82" s="99"/>
      <c r="T82" s="99"/>
      <c r="U82" s="80"/>
      <c r="V82" s="80"/>
      <c r="W82" s="80"/>
      <c r="X82" s="80"/>
      <c r="Y82" s="80"/>
      <c r="Z82" s="99"/>
      <c r="AA82" s="99"/>
      <c r="AB82" s="99"/>
      <c r="AC82" s="80"/>
      <c r="AD82" s="80"/>
      <c r="AE82" s="80"/>
      <c r="AF82" s="80"/>
      <c r="AG82" s="80"/>
      <c r="AH82" s="99"/>
      <c r="AI82" s="99"/>
      <c r="AJ82" s="80"/>
      <c r="AK82" s="4"/>
      <c r="AL82" s="47">
        <f t="shared" si="2"/>
        <v>0</v>
      </c>
      <c r="AN82" s="49">
        <f t="shared" si="3"/>
        <v>0</v>
      </c>
      <c r="AR82" s="10"/>
    </row>
    <row r="83" spans="1:40" ht="13.5" thickBot="1">
      <c r="A83" s="55">
        <v>77</v>
      </c>
      <c r="B83" s="162" t="str">
        <f>gennaio!B83</f>
        <v>AUSTRIA</v>
      </c>
      <c r="C83" s="163" t="str">
        <f>gennaio!C83</f>
        <v>Salisburgo</v>
      </c>
      <c r="D83" s="58" t="str">
        <f>gennaio!D83</f>
        <v>SZG</v>
      </c>
      <c r="E83" s="56">
        <f>gennaio!E83</f>
        <v>1023</v>
      </c>
      <c r="F83" s="80"/>
      <c r="G83" s="80"/>
      <c r="H83" s="89"/>
      <c r="I83" s="80"/>
      <c r="J83" s="80"/>
      <c r="K83" s="99"/>
      <c r="L83" s="99"/>
      <c r="M83" s="99"/>
      <c r="N83" s="80"/>
      <c r="O83" s="80"/>
      <c r="P83" s="80"/>
      <c r="Q83" s="80"/>
      <c r="R83" s="80"/>
      <c r="S83" s="99"/>
      <c r="T83" s="99"/>
      <c r="U83" s="80"/>
      <c r="V83" s="80"/>
      <c r="W83" s="80"/>
      <c r="X83" s="80"/>
      <c r="Y83" s="80"/>
      <c r="Z83" s="99"/>
      <c r="AA83" s="99"/>
      <c r="AB83" s="99"/>
      <c r="AC83" s="80"/>
      <c r="AD83" s="80"/>
      <c r="AE83" s="80"/>
      <c r="AF83" s="80"/>
      <c r="AG83" s="80"/>
      <c r="AH83" s="99"/>
      <c r="AI83" s="99"/>
      <c r="AJ83" s="80"/>
      <c r="AK83" s="4"/>
      <c r="AL83" s="47">
        <f t="shared" si="2"/>
        <v>0</v>
      </c>
      <c r="AN83" s="49">
        <f t="shared" si="3"/>
        <v>0</v>
      </c>
    </row>
    <row r="84" spans="1:40" ht="13.5" thickBot="1">
      <c r="A84" s="55">
        <v>78</v>
      </c>
      <c r="B84" s="162" t="s">
        <v>2</v>
      </c>
      <c r="C84" s="163" t="s">
        <v>212</v>
      </c>
      <c r="D84" s="58" t="s">
        <v>211</v>
      </c>
      <c r="E84" s="56">
        <v>1005</v>
      </c>
      <c r="F84" s="80"/>
      <c r="G84" s="80"/>
      <c r="H84" s="89"/>
      <c r="I84" s="80"/>
      <c r="J84" s="80"/>
      <c r="K84" s="99"/>
      <c r="L84" s="99"/>
      <c r="M84" s="99"/>
      <c r="N84" s="80"/>
      <c r="O84" s="80"/>
      <c r="P84" s="80"/>
      <c r="Q84" s="80"/>
      <c r="R84" s="80"/>
      <c r="S84" s="99"/>
      <c r="T84" s="99"/>
      <c r="U84" s="80"/>
      <c r="V84" s="80"/>
      <c r="W84" s="80"/>
      <c r="X84" s="80"/>
      <c r="Y84" s="80"/>
      <c r="Z84" s="99"/>
      <c r="AA84" s="99"/>
      <c r="AB84" s="99"/>
      <c r="AC84" s="80"/>
      <c r="AD84" s="80"/>
      <c r="AE84" s="80"/>
      <c r="AF84" s="80"/>
      <c r="AG84" s="80"/>
      <c r="AH84" s="99"/>
      <c r="AI84" s="99"/>
      <c r="AJ84" s="80"/>
      <c r="AK84" s="4"/>
      <c r="AL84" s="47">
        <f t="shared" si="2"/>
        <v>0</v>
      </c>
      <c r="AN84" s="49">
        <f t="shared" si="3"/>
        <v>0</v>
      </c>
    </row>
    <row r="85" spans="1:40" ht="13.5" thickBot="1">
      <c r="A85" s="55">
        <v>79</v>
      </c>
      <c r="B85" s="162" t="str">
        <f>gennaio!B85</f>
        <v>FRANCIA</v>
      </c>
      <c r="C85" s="163" t="str">
        <f>gennaio!C85</f>
        <v>Tolone</v>
      </c>
      <c r="D85" s="58" t="str">
        <f>gennaio!D85</f>
        <v>TLN</v>
      </c>
      <c r="E85" s="56">
        <f>gennaio!E85</f>
        <v>1073</v>
      </c>
      <c r="F85" s="80"/>
      <c r="G85" s="80"/>
      <c r="H85" s="89"/>
      <c r="I85" s="80"/>
      <c r="J85" s="80"/>
      <c r="K85" s="99"/>
      <c r="L85" s="99"/>
      <c r="M85" s="99"/>
      <c r="N85" s="80"/>
      <c r="O85" s="80"/>
      <c r="P85" s="80"/>
      <c r="Q85" s="80"/>
      <c r="R85" s="80"/>
      <c r="S85" s="99"/>
      <c r="T85" s="99"/>
      <c r="U85" s="80"/>
      <c r="V85" s="80"/>
      <c r="W85" s="80"/>
      <c r="X85" s="80"/>
      <c r="Y85" s="80"/>
      <c r="Z85" s="99"/>
      <c r="AA85" s="99"/>
      <c r="AB85" s="99"/>
      <c r="AC85" s="80"/>
      <c r="AD85" s="80"/>
      <c r="AE85" s="80"/>
      <c r="AF85" s="80"/>
      <c r="AG85" s="80"/>
      <c r="AH85" s="99"/>
      <c r="AI85" s="99"/>
      <c r="AJ85" s="80"/>
      <c r="AK85" s="4"/>
      <c r="AL85" s="47">
        <f t="shared" si="2"/>
        <v>0</v>
      </c>
      <c r="AN85" s="49">
        <f t="shared" si="3"/>
        <v>0</v>
      </c>
    </row>
    <row r="86" spans="1:40" ht="13.5" thickBot="1">
      <c r="A86" s="55">
        <v>80</v>
      </c>
      <c r="B86" s="162" t="s">
        <v>113</v>
      </c>
      <c r="C86" s="163" t="s">
        <v>118</v>
      </c>
      <c r="D86" s="58" t="s">
        <v>117</v>
      </c>
      <c r="E86" s="56">
        <v>1768</v>
      </c>
      <c r="F86" s="80"/>
      <c r="G86" s="80"/>
      <c r="H86" s="89"/>
      <c r="I86" s="80"/>
      <c r="J86" s="80"/>
      <c r="K86" s="99"/>
      <c r="L86" s="99"/>
      <c r="M86" s="99"/>
      <c r="N86" s="80"/>
      <c r="O86" s="80"/>
      <c r="P86" s="80"/>
      <c r="Q86" s="80"/>
      <c r="R86" s="80"/>
      <c r="S86" s="99"/>
      <c r="T86" s="99"/>
      <c r="U86" s="80"/>
      <c r="V86" s="80"/>
      <c r="W86" s="80"/>
      <c r="X86" s="80"/>
      <c r="Y86" s="80"/>
      <c r="Z86" s="99"/>
      <c r="AA86" s="99"/>
      <c r="AB86" s="99"/>
      <c r="AC86" s="80"/>
      <c r="AD86" s="80"/>
      <c r="AE86" s="80"/>
      <c r="AF86" s="80"/>
      <c r="AG86" s="80"/>
      <c r="AH86" s="99"/>
      <c r="AI86" s="99"/>
      <c r="AJ86" s="80"/>
      <c r="AK86" s="4"/>
      <c r="AL86" s="47">
        <f>SUM(F86:AJ86)</f>
        <v>0</v>
      </c>
      <c r="AN86" s="49">
        <f t="shared" si="3"/>
        <v>0</v>
      </c>
    </row>
    <row r="87" spans="1:40" ht="13.5" thickBot="1">
      <c r="A87" s="55">
        <v>81</v>
      </c>
      <c r="B87" s="162" t="s">
        <v>0</v>
      </c>
      <c r="C87" s="190" t="s">
        <v>214</v>
      </c>
      <c r="D87" s="58" t="s">
        <v>213</v>
      </c>
      <c r="E87" s="56">
        <v>1823</v>
      </c>
      <c r="F87" s="80"/>
      <c r="G87" s="80"/>
      <c r="H87" s="89"/>
      <c r="I87" s="80"/>
      <c r="J87" s="80"/>
      <c r="K87" s="99"/>
      <c r="L87" s="99"/>
      <c r="M87" s="99"/>
      <c r="N87" s="80"/>
      <c r="O87" s="80"/>
      <c r="P87" s="80"/>
      <c r="Q87" s="80"/>
      <c r="R87" s="80"/>
      <c r="S87" s="99"/>
      <c r="T87" s="99"/>
      <c r="U87" s="80"/>
      <c r="V87" s="80"/>
      <c r="W87" s="80"/>
      <c r="X87" s="80"/>
      <c r="Y87" s="80"/>
      <c r="Z87" s="99"/>
      <c r="AA87" s="99"/>
      <c r="AB87" s="99"/>
      <c r="AC87" s="80"/>
      <c r="AD87" s="80"/>
      <c r="AE87" s="80"/>
      <c r="AF87" s="80"/>
      <c r="AG87" s="80"/>
      <c r="AH87" s="99"/>
      <c r="AI87" s="99"/>
      <c r="AJ87" s="80"/>
      <c r="AK87" s="4"/>
      <c r="AL87" s="47">
        <f t="shared" si="2"/>
        <v>0</v>
      </c>
      <c r="AN87" s="49">
        <f t="shared" si="3"/>
        <v>0</v>
      </c>
    </row>
    <row r="88" spans="1:40" ht="13.5" thickBot="1">
      <c r="A88" s="55">
        <v>82</v>
      </c>
      <c r="B88" s="162" t="s">
        <v>144</v>
      </c>
      <c r="C88" s="163" t="s">
        <v>143</v>
      </c>
      <c r="D88" s="58" t="s">
        <v>142</v>
      </c>
      <c r="E88" s="56">
        <v>1027</v>
      </c>
      <c r="F88" s="80"/>
      <c r="G88" s="80"/>
      <c r="H88" s="89"/>
      <c r="I88" s="80"/>
      <c r="J88" s="80"/>
      <c r="K88" s="99"/>
      <c r="L88" s="99"/>
      <c r="M88" s="99"/>
      <c r="N88" s="80"/>
      <c r="O88" s="80"/>
      <c r="P88" s="80"/>
      <c r="Q88" s="80"/>
      <c r="R88" s="80"/>
      <c r="S88" s="99"/>
      <c r="T88" s="99"/>
      <c r="U88" s="80"/>
      <c r="V88" s="80"/>
      <c r="W88" s="80"/>
      <c r="X88" s="80"/>
      <c r="Y88" s="80"/>
      <c r="Z88" s="99"/>
      <c r="AA88" s="99"/>
      <c r="AB88" s="99"/>
      <c r="AC88" s="80"/>
      <c r="AD88" s="80"/>
      <c r="AE88" s="80"/>
      <c r="AF88" s="80"/>
      <c r="AG88" s="80"/>
      <c r="AH88" s="99"/>
      <c r="AI88" s="99"/>
      <c r="AJ88" s="80"/>
      <c r="AK88" s="4"/>
      <c r="AL88" s="47">
        <f>SUM(F88:AJ88)</f>
        <v>0</v>
      </c>
      <c r="AN88" s="49">
        <f t="shared" si="3"/>
        <v>0</v>
      </c>
    </row>
    <row r="89" spans="1:40" ht="13.5" thickBot="1">
      <c r="A89" s="55">
        <v>83</v>
      </c>
      <c r="B89" s="162" t="str">
        <f>gennaio!B89</f>
        <v>ITALIA</v>
      </c>
      <c r="C89" s="190" t="str">
        <f>gennaio!C89</f>
        <v>Torino</v>
      </c>
      <c r="D89" s="58" t="str">
        <f>gennaio!D89</f>
        <v>TRN</v>
      </c>
      <c r="E89" s="56">
        <f>gennaio!E89</f>
        <v>922</v>
      </c>
      <c r="F89" s="80"/>
      <c r="G89" s="80"/>
      <c r="H89" s="89"/>
      <c r="I89" s="80"/>
      <c r="J89" s="80"/>
      <c r="K89" s="99"/>
      <c r="L89" s="99"/>
      <c r="M89" s="99"/>
      <c r="N89" s="80"/>
      <c r="O89" s="80"/>
      <c r="P89" s="80"/>
      <c r="Q89" s="80"/>
      <c r="R89" s="80"/>
      <c r="S89" s="99"/>
      <c r="T89" s="99"/>
      <c r="U89" s="80"/>
      <c r="V89" s="80"/>
      <c r="W89" s="80"/>
      <c r="X89" s="80"/>
      <c r="Y89" s="80"/>
      <c r="Z89" s="99"/>
      <c r="AA89" s="99"/>
      <c r="AB89" s="99"/>
      <c r="AC89" s="80"/>
      <c r="AD89" s="80"/>
      <c r="AE89" s="80"/>
      <c r="AF89" s="80"/>
      <c r="AG89" s="80"/>
      <c r="AH89" s="99"/>
      <c r="AI89" s="99"/>
      <c r="AJ89" s="80"/>
      <c r="AK89" s="4"/>
      <c r="AL89" s="47">
        <f t="shared" si="2"/>
        <v>0</v>
      </c>
      <c r="AN89" s="49">
        <f t="shared" si="3"/>
        <v>0</v>
      </c>
    </row>
    <row r="90" spans="1:40" ht="13.5" thickBot="1">
      <c r="A90" s="55">
        <v>84</v>
      </c>
      <c r="B90" s="162" t="str">
        <f>gennaio!B90</f>
        <v>ITALIA</v>
      </c>
      <c r="C90" s="190" t="str">
        <f>gennaio!C90</f>
        <v>Trieste</v>
      </c>
      <c r="D90" s="58" t="str">
        <f>gennaio!D90</f>
        <v>TRS</v>
      </c>
      <c r="E90" s="56">
        <f>gennaio!E90</f>
        <v>1180</v>
      </c>
      <c r="F90" s="80"/>
      <c r="G90" s="80"/>
      <c r="H90" s="89"/>
      <c r="I90" s="80"/>
      <c r="J90" s="80"/>
      <c r="K90" s="99"/>
      <c r="L90" s="99"/>
      <c r="M90" s="99"/>
      <c r="N90" s="80"/>
      <c r="O90" s="80"/>
      <c r="P90" s="80"/>
      <c r="Q90" s="80"/>
      <c r="R90" s="80"/>
      <c r="S90" s="99"/>
      <c r="T90" s="99"/>
      <c r="U90" s="80"/>
      <c r="V90" s="80"/>
      <c r="W90" s="80"/>
      <c r="X90" s="80"/>
      <c r="Y90" s="80"/>
      <c r="Z90" s="99"/>
      <c r="AA90" s="99"/>
      <c r="AB90" s="99"/>
      <c r="AC90" s="80"/>
      <c r="AD90" s="80"/>
      <c r="AE90" s="80"/>
      <c r="AF90" s="80"/>
      <c r="AG90" s="80"/>
      <c r="AH90" s="99"/>
      <c r="AI90" s="99"/>
      <c r="AJ90" s="80"/>
      <c r="AK90" s="4"/>
      <c r="AL90" s="47">
        <f t="shared" si="2"/>
        <v>0</v>
      </c>
      <c r="AN90" s="49">
        <f t="shared" si="3"/>
        <v>0</v>
      </c>
    </row>
    <row r="91" spans="1:40" ht="13.5" thickBot="1">
      <c r="A91" s="55">
        <v>85</v>
      </c>
      <c r="B91" s="162" t="s">
        <v>0</v>
      </c>
      <c r="C91" s="190" t="s">
        <v>224</v>
      </c>
      <c r="D91" s="58" t="s">
        <v>223</v>
      </c>
      <c r="E91" s="56">
        <v>1116</v>
      </c>
      <c r="F91" s="80"/>
      <c r="G91" s="80"/>
      <c r="H91" s="89"/>
      <c r="I91" s="80"/>
      <c r="J91" s="80"/>
      <c r="K91" s="99"/>
      <c r="L91" s="99"/>
      <c r="M91" s="99"/>
      <c r="N91" s="80"/>
      <c r="O91" s="80"/>
      <c r="P91" s="80"/>
      <c r="Q91" s="80"/>
      <c r="R91" s="80"/>
      <c r="S91" s="99"/>
      <c r="T91" s="99"/>
      <c r="U91" s="80"/>
      <c r="V91" s="80"/>
      <c r="W91" s="80"/>
      <c r="X91" s="80"/>
      <c r="Y91" s="80"/>
      <c r="Z91" s="99"/>
      <c r="AA91" s="99"/>
      <c r="AB91" s="99"/>
      <c r="AC91" s="80"/>
      <c r="AD91" s="80"/>
      <c r="AE91" s="80"/>
      <c r="AF91" s="80"/>
      <c r="AG91" s="80"/>
      <c r="AH91" s="99"/>
      <c r="AI91" s="99"/>
      <c r="AJ91" s="80"/>
      <c r="AK91" s="4"/>
      <c r="AL91" s="47">
        <f t="shared" si="2"/>
        <v>0</v>
      </c>
      <c r="AN91" s="49">
        <f t="shared" si="3"/>
        <v>0</v>
      </c>
    </row>
    <row r="92" spans="1:40" ht="13.5" thickBot="1">
      <c r="A92" s="55">
        <v>86</v>
      </c>
      <c r="B92" s="162" t="s">
        <v>4</v>
      </c>
      <c r="C92" s="163" t="s">
        <v>208</v>
      </c>
      <c r="D92" s="58" t="s">
        <v>207</v>
      </c>
      <c r="E92" s="56">
        <v>496</v>
      </c>
      <c r="F92" s="80"/>
      <c r="G92" s="80"/>
      <c r="H92" s="89"/>
      <c r="I92" s="80"/>
      <c r="J92" s="80"/>
      <c r="K92" s="99"/>
      <c r="L92" s="99"/>
      <c r="M92" s="99"/>
      <c r="N92" s="80"/>
      <c r="O92" s="80"/>
      <c r="P92" s="80"/>
      <c r="Q92" s="80"/>
      <c r="R92" s="80"/>
      <c r="S92" s="99"/>
      <c r="T92" s="99"/>
      <c r="U92" s="80"/>
      <c r="V92" s="80"/>
      <c r="W92" s="80"/>
      <c r="X92" s="80"/>
      <c r="Y92" s="80"/>
      <c r="Z92" s="99"/>
      <c r="AA92" s="99"/>
      <c r="AB92" s="99"/>
      <c r="AC92" s="80"/>
      <c r="AD92" s="80"/>
      <c r="AE92" s="80"/>
      <c r="AF92" s="80"/>
      <c r="AG92" s="80"/>
      <c r="AH92" s="99"/>
      <c r="AI92" s="99"/>
      <c r="AJ92" s="80"/>
      <c r="AK92" s="4"/>
      <c r="AL92" s="47">
        <f t="shared" si="2"/>
        <v>0</v>
      </c>
      <c r="AN92" s="49">
        <f t="shared" si="3"/>
        <v>0</v>
      </c>
    </row>
    <row r="93" spans="1:40" ht="13.5" thickBot="1">
      <c r="A93" s="55">
        <v>87</v>
      </c>
      <c r="B93" s="162" t="s">
        <v>0</v>
      </c>
      <c r="C93" s="190" t="s">
        <v>258</v>
      </c>
      <c r="D93" s="58" t="s">
        <v>257</v>
      </c>
      <c r="E93" s="56">
        <v>1377</v>
      </c>
      <c r="F93" s="80"/>
      <c r="G93" s="80"/>
      <c r="H93" s="89"/>
      <c r="I93" s="80"/>
      <c r="J93" s="80"/>
      <c r="K93" s="99"/>
      <c r="L93" s="99"/>
      <c r="M93" s="99"/>
      <c r="N93" s="80"/>
      <c r="O93" s="80"/>
      <c r="P93" s="80"/>
      <c r="Q93" s="80"/>
      <c r="R93" s="80"/>
      <c r="S93" s="99"/>
      <c r="T93" s="99"/>
      <c r="U93" s="80"/>
      <c r="V93" s="80"/>
      <c r="W93" s="80"/>
      <c r="X93" s="80"/>
      <c r="Y93" s="80"/>
      <c r="Z93" s="99"/>
      <c r="AA93" s="99"/>
      <c r="AB93" s="99"/>
      <c r="AC93" s="80"/>
      <c r="AD93" s="80"/>
      <c r="AE93" s="80"/>
      <c r="AF93" s="80"/>
      <c r="AG93" s="80"/>
      <c r="AH93" s="99"/>
      <c r="AI93" s="99"/>
      <c r="AJ93" s="80"/>
      <c r="AK93" s="4"/>
      <c r="AL93" s="47">
        <f t="shared" si="2"/>
        <v>0</v>
      </c>
      <c r="AN93" s="49">
        <f t="shared" si="3"/>
        <v>0</v>
      </c>
    </row>
    <row r="94" spans="1:40" ht="13.5" thickBot="1">
      <c r="A94" s="55">
        <v>88</v>
      </c>
      <c r="B94" s="162" t="str">
        <f>gennaio!B94</f>
        <v>SPAGNA</v>
      </c>
      <c r="C94" s="163" t="str">
        <f>gennaio!C94</f>
        <v>Valencia</v>
      </c>
      <c r="D94" s="58" t="str">
        <f>gennaio!D94</f>
        <v>VLC</v>
      </c>
      <c r="E94" s="56">
        <f>gennaio!E94</f>
        <v>1377</v>
      </c>
      <c r="F94" s="80"/>
      <c r="G94" s="80"/>
      <c r="H94" s="89"/>
      <c r="I94" s="80"/>
      <c r="J94" s="80"/>
      <c r="K94" s="99"/>
      <c r="L94" s="99"/>
      <c r="M94" s="99"/>
      <c r="N94" s="80"/>
      <c r="O94" s="80"/>
      <c r="P94" s="80"/>
      <c r="Q94" s="80"/>
      <c r="R94" s="80"/>
      <c r="S94" s="99"/>
      <c r="T94" s="99"/>
      <c r="U94" s="80"/>
      <c r="V94" s="80"/>
      <c r="W94" s="80"/>
      <c r="X94" s="80"/>
      <c r="Y94" s="80"/>
      <c r="Z94" s="99"/>
      <c r="AA94" s="99"/>
      <c r="AB94" s="99"/>
      <c r="AC94" s="80"/>
      <c r="AD94" s="80"/>
      <c r="AE94" s="80"/>
      <c r="AF94" s="80"/>
      <c r="AG94" s="80"/>
      <c r="AH94" s="99"/>
      <c r="AI94" s="99"/>
      <c r="AJ94" s="80"/>
      <c r="AK94" s="4"/>
      <c r="AL94" s="47">
        <f t="shared" si="2"/>
        <v>0</v>
      </c>
      <c r="AN94" s="49">
        <f t="shared" si="3"/>
        <v>0</v>
      </c>
    </row>
    <row r="95" spans="1:40" ht="13.5" thickBot="1">
      <c r="A95" s="55">
        <v>89</v>
      </c>
      <c r="B95" s="162" t="s">
        <v>3</v>
      </c>
      <c r="C95" s="163" t="s">
        <v>153</v>
      </c>
      <c r="D95" s="58" t="s">
        <v>152</v>
      </c>
      <c r="E95" s="56">
        <v>1194</v>
      </c>
      <c r="F95" s="80"/>
      <c r="G95" s="80"/>
      <c r="H95" s="89"/>
      <c r="I95" s="80"/>
      <c r="J95" s="80"/>
      <c r="K95" s="99"/>
      <c r="L95" s="99"/>
      <c r="M95" s="99"/>
      <c r="N95" s="80"/>
      <c r="O95" s="80"/>
      <c r="P95" s="80"/>
      <c r="Q95" s="80"/>
      <c r="R95" s="80"/>
      <c r="S95" s="99"/>
      <c r="T95" s="99"/>
      <c r="U95" s="80"/>
      <c r="V95" s="80"/>
      <c r="W95" s="80"/>
      <c r="X95" s="80"/>
      <c r="Y95" s="80"/>
      <c r="Z95" s="99"/>
      <c r="AA95" s="99"/>
      <c r="AB95" s="99"/>
      <c r="AC95" s="80"/>
      <c r="AD95" s="80"/>
      <c r="AE95" s="80"/>
      <c r="AF95" s="80"/>
      <c r="AG95" s="80"/>
      <c r="AH95" s="99"/>
      <c r="AI95" s="99"/>
      <c r="AJ95" s="80"/>
      <c r="AK95" s="4"/>
      <c r="AL95" s="47">
        <f t="shared" si="2"/>
        <v>0</v>
      </c>
      <c r="AN95" s="49">
        <f t="shared" si="3"/>
        <v>0</v>
      </c>
    </row>
    <row r="96" spans="1:40" ht="13.5" thickBot="1">
      <c r="A96" s="55">
        <v>90</v>
      </c>
      <c r="B96" s="162" t="str">
        <f>gennaio!B96</f>
        <v>SVEZIA</v>
      </c>
      <c r="C96" s="163" t="str">
        <f>gennaio!C96</f>
        <v>Vasteras</v>
      </c>
      <c r="D96" s="58" t="str">
        <f>gennaio!D96</f>
        <v>VST</v>
      </c>
      <c r="E96" s="56">
        <f>gennaio!E96</f>
        <v>1335</v>
      </c>
      <c r="F96" s="80"/>
      <c r="G96" s="80"/>
      <c r="H96" s="89"/>
      <c r="I96" s="80"/>
      <c r="J96" s="80"/>
      <c r="K96" s="99"/>
      <c r="L96" s="99"/>
      <c r="M96" s="99"/>
      <c r="N96" s="80"/>
      <c r="O96" s="80"/>
      <c r="P96" s="80"/>
      <c r="Q96" s="80"/>
      <c r="R96" s="80"/>
      <c r="S96" s="99"/>
      <c r="T96" s="99"/>
      <c r="U96" s="80"/>
      <c r="V96" s="80"/>
      <c r="W96" s="80"/>
      <c r="X96" s="80"/>
      <c r="Y96" s="80"/>
      <c r="Z96" s="99"/>
      <c r="AA96" s="99"/>
      <c r="AB96" s="99"/>
      <c r="AC96" s="80"/>
      <c r="AD96" s="80"/>
      <c r="AE96" s="80"/>
      <c r="AF96" s="80"/>
      <c r="AG96" s="80"/>
      <c r="AH96" s="99"/>
      <c r="AI96" s="99"/>
      <c r="AJ96" s="80"/>
      <c r="AK96" s="4"/>
      <c r="AL96" s="47">
        <f t="shared" si="2"/>
        <v>0</v>
      </c>
      <c r="AN96" s="49">
        <f t="shared" si="3"/>
        <v>0</v>
      </c>
    </row>
    <row r="97" spans="1:40" ht="13.5" thickBot="1">
      <c r="A97" s="55">
        <v>91</v>
      </c>
      <c r="B97" s="162" t="s">
        <v>2</v>
      </c>
      <c r="C97" s="163" t="s">
        <v>178</v>
      </c>
      <c r="D97" s="58" t="s">
        <v>177</v>
      </c>
      <c r="E97" s="56">
        <v>1157</v>
      </c>
      <c r="F97" s="80"/>
      <c r="G97" s="80"/>
      <c r="H97" s="89"/>
      <c r="I97" s="80"/>
      <c r="J97" s="80"/>
      <c r="K97" s="99"/>
      <c r="L97" s="99"/>
      <c r="M97" s="99"/>
      <c r="N97" s="80"/>
      <c r="O97" s="80"/>
      <c r="P97" s="80"/>
      <c r="Q97" s="80"/>
      <c r="R97" s="80"/>
      <c r="S97" s="99"/>
      <c r="T97" s="99"/>
      <c r="U97" s="80"/>
      <c r="V97" s="80"/>
      <c r="W97" s="80"/>
      <c r="X97" s="80"/>
      <c r="Y97" s="80"/>
      <c r="Z97" s="99"/>
      <c r="AA97" s="99"/>
      <c r="AB97" s="99"/>
      <c r="AC97" s="80"/>
      <c r="AD97" s="80"/>
      <c r="AE97" s="80"/>
      <c r="AF97" s="80"/>
      <c r="AG97" s="80"/>
      <c r="AH97" s="99"/>
      <c r="AI97" s="99"/>
      <c r="AJ97" s="80"/>
      <c r="AK97" s="4"/>
      <c r="AL97" s="47">
        <f t="shared" si="2"/>
        <v>0</v>
      </c>
      <c r="AN97" s="49">
        <f t="shared" si="3"/>
        <v>0</v>
      </c>
    </row>
    <row r="98" spans="1:40" ht="13.5" thickBot="1">
      <c r="A98" s="55">
        <v>92</v>
      </c>
      <c r="B98" s="162" t="str">
        <f>gennaio!B98</f>
        <v>SPAGNA</v>
      </c>
      <c r="C98" s="163" t="str">
        <f>gennaio!C98</f>
        <v>Jerez de la Frontera</v>
      </c>
      <c r="D98" s="58" t="str">
        <f>gennaio!D98</f>
        <v>XRY</v>
      </c>
      <c r="E98" s="56">
        <f>gennaio!E98</f>
        <v>1754</v>
      </c>
      <c r="F98" s="80"/>
      <c r="G98" s="80"/>
      <c r="H98" s="89"/>
      <c r="I98" s="80"/>
      <c r="J98" s="80"/>
      <c r="K98" s="99"/>
      <c r="L98" s="99"/>
      <c r="M98" s="99"/>
      <c r="N98" s="80"/>
      <c r="O98" s="80"/>
      <c r="P98" s="80"/>
      <c r="Q98" s="80"/>
      <c r="R98" s="80"/>
      <c r="S98" s="99"/>
      <c r="T98" s="99"/>
      <c r="U98" s="80"/>
      <c r="V98" s="80"/>
      <c r="W98" s="80"/>
      <c r="X98" s="80"/>
      <c r="Y98" s="80"/>
      <c r="Z98" s="99"/>
      <c r="AA98" s="99"/>
      <c r="AB98" s="99"/>
      <c r="AC98" s="80"/>
      <c r="AD98" s="80"/>
      <c r="AE98" s="80"/>
      <c r="AF98" s="80"/>
      <c r="AG98" s="80"/>
      <c r="AH98" s="99"/>
      <c r="AI98" s="99"/>
      <c r="AJ98" s="80"/>
      <c r="AK98" s="4"/>
      <c r="AL98" s="47">
        <f t="shared" si="2"/>
        <v>0</v>
      </c>
      <c r="AN98" s="49">
        <f t="shared" si="3"/>
        <v>0</v>
      </c>
    </row>
    <row r="99" spans="1:40" ht="13.5" thickBot="1">
      <c r="A99" s="55">
        <v>93</v>
      </c>
      <c r="B99" s="162" t="str">
        <f>gennaio!B99</f>
        <v>SPAGNA</v>
      </c>
      <c r="C99" s="163" t="str">
        <f>gennaio!C99</f>
        <v>Saragozza</v>
      </c>
      <c r="D99" s="58" t="str">
        <f>gennaio!D99</f>
        <v>ZAZ</v>
      </c>
      <c r="E99" s="56">
        <f>gennaio!E99</f>
        <v>1138</v>
      </c>
      <c r="F99" s="80"/>
      <c r="G99" s="80"/>
      <c r="H99" s="89"/>
      <c r="I99" s="80"/>
      <c r="J99" s="80"/>
      <c r="K99" s="99"/>
      <c r="L99" s="99"/>
      <c r="M99" s="99"/>
      <c r="N99" s="80"/>
      <c r="O99" s="80"/>
      <c r="P99" s="80"/>
      <c r="Q99" s="80"/>
      <c r="R99" s="80"/>
      <c r="S99" s="99"/>
      <c r="T99" s="99"/>
      <c r="U99" s="80"/>
      <c r="V99" s="80"/>
      <c r="W99" s="80"/>
      <c r="X99" s="80"/>
      <c r="Y99" s="80"/>
      <c r="Z99" s="99"/>
      <c r="AA99" s="99"/>
      <c r="AB99" s="99"/>
      <c r="AC99" s="80"/>
      <c r="AD99" s="80"/>
      <c r="AE99" s="80"/>
      <c r="AF99" s="80"/>
      <c r="AG99" s="80"/>
      <c r="AH99" s="99"/>
      <c r="AI99" s="99"/>
      <c r="AJ99" s="80"/>
      <c r="AK99" s="4"/>
      <c r="AL99" s="47">
        <f t="shared" si="2"/>
        <v>0</v>
      </c>
      <c r="AN99" s="49">
        <f t="shared" si="3"/>
        <v>0</v>
      </c>
    </row>
    <row r="100" spans="1:40" ht="13.5" thickBot="1">
      <c r="A100" s="55">
        <v>94</v>
      </c>
      <c r="B100" s="164" t="s">
        <v>0</v>
      </c>
      <c r="C100" s="189" t="s">
        <v>215</v>
      </c>
      <c r="D100" s="133"/>
      <c r="E100" s="139">
        <v>432</v>
      </c>
      <c r="F100" s="80"/>
      <c r="G100" s="80"/>
      <c r="H100" s="80"/>
      <c r="I100" s="80"/>
      <c r="J100" s="80"/>
      <c r="K100" s="99"/>
      <c r="L100" s="99"/>
      <c r="M100" s="99"/>
      <c r="N100" s="80"/>
      <c r="O100" s="80"/>
      <c r="P100" s="80"/>
      <c r="Q100" s="80"/>
      <c r="R100" s="80"/>
      <c r="S100" s="99"/>
      <c r="T100" s="99"/>
      <c r="U100" s="80"/>
      <c r="V100" s="80"/>
      <c r="W100" s="80"/>
      <c r="X100" s="80"/>
      <c r="Y100" s="80"/>
      <c r="Z100" s="99"/>
      <c r="AA100" s="99"/>
      <c r="AB100" s="99"/>
      <c r="AC100" s="80"/>
      <c r="AD100" s="80"/>
      <c r="AE100" s="80"/>
      <c r="AF100" s="80"/>
      <c r="AG100" s="80"/>
      <c r="AH100" s="99"/>
      <c r="AI100" s="99"/>
      <c r="AJ100" s="80"/>
      <c r="AK100" s="4"/>
      <c r="AL100" s="47">
        <f t="shared" si="2"/>
        <v>0</v>
      </c>
      <c r="AN100" s="49">
        <f t="shared" si="3"/>
        <v>0</v>
      </c>
    </row>
    <row r="101" spans="3:38" ht="12.75">
      <c r="C101" s="175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</row>
    <row r="102" spans="6:40" ht="12.75"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7">
        <f>SUM(AL7:AL99)</f>
        <v>0</v>
      </c>
      <c r="AN102" s="7">
        <f>SUM(AN7:AN99)</f>
        <v>0</v>
      </c>
    </row>
  </sheetData>
  <mergeCells count="2">
    <mergeCell ref="AL5:AL6"/>
    <mergeCell ref="AN5:AN6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3">
    <tabColor indexed="10"/>
    <pageSetUpPr fitToPage="1"/>
  </sheetPr>
  <dimension ref="A1:AF111"/>
  <sheetViews>
    <sheetView tabSelected="1" zoomScale="80" zoomScaleNormal="80" workbookViewId="0" topLeftCell="A37">
      <selection activeCell="AA70" sqref="AA70"/>
    </sheetView>
  </sheetViews>
  <sheetFormatPr defaultColWidth="9.140625" defaultRowHeight="12.75"/>
  <cols>
    <col min="1" max="1" width="4.00390625" style="0" bestFit="1" customWidth="1"/>
    <col min="2" max="2" width="12.8515625" style="160" bestFit="1" customWidth="1"/>
    <col min="3" max="3" width="20.00390625" style="160" bestFit="1" customWidth="1"/>
    <col min="4" max="4" width="5.00390625" style="0" bestFit="1" customWidth="1"/>
    <col min="5" max="5" width="6.421875" style="0" bestFit="1" customWidth="1"/>
    <col min="6" max="10" width="8.7109375" style="0" customWidth="1"/>
    <col min="11" max="11" width="8.7109375" style="14" customWidth="1"/>
    <col min="12" max="17" width="8.7109375" style="0" customWidth="1"/>
    <col min="18" max="18" width="8.7109375" style="7" customWidth="1"/>
    <col min="19" max="19" width="8.7109375" style="0" customWidth="1"/>
    <col min="20" max="20" width="9.28125" style="0" bestFit="1" customWidth="1"/>
    <col min="22" max="22" width="9.140625" style="21" customWidth="1"/>
  </cols>
  <sheetData>
    <row r="1" spans="1:5" ht="13.5" thickBot="1">
      <c r="A1" s="39"/>
      <c r="B1" s="173"/>
      <c r="C1" s="173"/>
      <c r="D1" s="40"/>
      <c r="E1" s="40"/>
    </row>
    <row r="2" spans="1:12" ht="13.5" thickBot="1">
      <c r="A2" s="39"/>
      <c r="B2" s="173"/>
      <c r="C2" s="173"/>
      <c r="D2" s="40"/>
      <c r="E2" s="40"/>
      <c r="J2" s="52"/>
      <c r="K2" s="53" t="s">
        <v>203</v>
      </c>
      <c r="L2" s="54"/>
    </row>
    <row r="3" spans="1:5" ht="12.75">
      <c r="A3" s="39"/>
      <c r="B3" s="173"/>
      <c r="C3" s="173"/>
      <c r="D3" s="40"/>
      <c r="E3" s="40"/>
    </row>
    <row r="4" spans="1:5" ht="12.75">
      <c r="A4" s="39"/>
      <c r="B4" s="173"/>
      <c r="C4" s="173"/>
      <c r="D4" s="40"/>
      <c r="E4" s="40"/>
    </row>
    <row r="5" spans="1:22" s="36" customFormat="1" ht="12.75" thickBot="1">
      <c r="A5" s="44"/>
      <c r="B5" s="161" t="s">
        <v>124</v>
      </c>
      <c r="C5" s="161" t="s">
        <v>125</v>
      </c>
      <c r="D5" s="76" t="s">
        <v>126</v>
      </c>
      <c r="E5" s="76" t="s">
        <v>127</v>
      </c>
      <c r="F5" s="78" t="s">
        <v>98</v>
      </c>
      <c r="G5" s="78" t="s">
        <v>99</v>
      </c>
      <c r="H5" s="78" t="s">
        <v>100</v>
      </c>
      <c r="I5" s="78" t="s">
        <v>101</v>
      </c>
      <c r="J5" s="78" t="s">
        <v>102</v>
      </c>
      <c r="K5" s="79" t="s">
        <v>103</v>
      </c>
      <c r="L5" s="78" t="s">
        <v>104</v>
      </c>
      <c r="M5" s="78" t="s">
        <v>105</v>
      </c>
      <c r="N5" s="78" t="s">
        <v>106</v>
      </c>
      <c r="O5" s="78" t="s">
        <v>107</v>
      </c>
      <c r="P5" s="78" t="s">
        <v>108</v>
      </c>
      <c r="Q5" s="78" t="s">
        <v>109</v>
      </c>
      <c r="S5" s="37" t="s">
        <v>266</v>
      </c>
      <c r="V5" s="38"/>
    </row>
    <row r="6" spans="1:29" ht="13.5" thickBot="1">
      <c r="A6" s="39"/>
      <c r="B6" s="173"/>
      <c r="C6" s="173"/>
      <c r="D6" s="40"/>
      <c r="E6" s="40"/>
      <c r="F6" s="61"/>
      <c r="G6" s="61"/>
      <c r="H6" s="61"/>
      <c r="I6" s="61"/>
      <c r="J6" s="61"/>
      <c r="K6" s="62"/>
      <c r="L6" s="61"/>
      <c r="M6" s="61"/>
      <c r="N6" s="61"/>
      <c r="O6" s="61"/>
      <c r="P6" s="61"/>
      <c r="Q6" s="136"/>
      <c r="R6" s="137" t="s">
        <v>110</v>
      </c>
      <c r="T6" s="138" t="s">
        <v>111</v>
      </c>
      <c r="U6" s="11"/>
      <c r="V6" s="11"/>
      <c r="W6" s="11"/>
      <c r="X6" s="11"/>
      <c r="Y6" s="11"/>
      <c r="Z6" s="11"/>
      <c r="AA6" s="11"/>
      <c r="AB6" s="11"/>
      <c r="AC6" s="11"/>
    </row>
    <row r="7" spans="1:29" ht="13.5" thickBot="1">
      <c r="A7" s="55">
        <v>1</v>
      </c>
      <c r="B7" s="162" t="s">
        <v>116</v>
      </c>
      <c r="C7" s="163" t="s">
        <v>112</v>
      </c>
      <c r="D7" s="58" t="s">
        <v>123</v>
      </c>
      <c r="E7" s="59">
        <v>838</v>
      </c>
      <c r="F7" s="80">
        <f>gennaio!AR7</f>
        <v>0</v>
      </c>
      <c r="G7" s="80">
        <f>febbraio!AN7</f>
        <v>0</v>
      </c>
      <c r="H7" s="80">
        <f>marzo!AT7</f>
        <v>0</v>
      </c>
      <c r="I7" s="80">
        <f>aprile!AT7</f>
        <v>0</v>
      </c>
      <c r="J7" s="82">
        <f>maggio!AU7</f>
        <v>0</v>
      </c>
      <c r="K7" s="229">
        <f>giugno!AS7</f>
        <v>1</v>
      </c>
      <c r="L7" s="228">
        <f>luglio!AW7</f>
        <v>1</v>
      </c>
      <c r="M7" s="80">
        <f>agosto!AU7</f>
        <v>0</v>
      </c>
      <c r="N7" s="228">
        <f>settembre!AS7</f>
        <v>1</v>
      </c>
      <c r="O7" s="80">
        <f>ottobre!AR7</f>
        <v>1</v>
      </c>
      <c r="P7" s="80">
        <f>novembre!AK7</f>
        <v>0</v>
      </c>
      <c r="Q7" s="89">
        <f>dicembre!AL7</f>
        <v>0</v>
      </c>
      <c r="R7" s="47">
        <f aca="true" t="shared" si="0" ref="R7:R17">SUM(F7:Q7)</f>
        <v>4</v>
      </c>
      <c r="T7" s="48">
        <f aca="true" t="shared" si="1" ref="T7:T17">(E7*2)*R7</f>
        <v>6704</v>
      </c>
      <c r="W7" s="21"/>
      <c r="X7" s="21"/>
      <c r="Y7" s="21"/>
      <c r="Z7" s="21"/>
      <c r="AA7" s="21"/>
      <c r="AB7" s="21"/>
      <c r="AC7" s="21"/>
    </row>
    <row r="8" spans="1:29" ht="13.5" thickBot="1">
      <c r="A8" s="55">
        <v>2</v>
      </c>
      <c r="B8" s="162" t="s">
        <v>222</v>
      </c>
      <c r="C8" s="163" t="s">
        <v>221</v>
      </c>
      <c r="D8" s="58" t="s">
        <v>220</v>
      </c>
      <c r="E8" s="59">
        <v>2522</v>
      </c>
      <c r="F8" s="80">
        <f>gennaio!AR8</f>
        <v>0</v>
      </c>
      <c r="G8" s="228">
        <f>febbraio!AN8</f>
        <v>1</v>
      </c>
      <c r="H8" s="80">
        <f>marzo!AT8</f>
        <v>0</v>
      </c>
      <c r="I8" s="80">
        <f>aprile!AT8</f>
        <v>0</v>
      </c>
      <c r="J8" s="82">
        <f>maggio!AU8</f>
        <v>0</v>
      </c>
      <c r="K8" s="83">
        <f>giugno!AS8</f>
        <v>0</v>
      </c>
      <c r="L8" s="80">
        <f>luglio!AW8</f>
        <v>0</v>
      </c>
      <c r="M8" s="80">
        <f>agosto!AU8</f>
        <v>0</v>
      </c>
      <c r="N8" s="80">
        <f>settembre!AS8</f>
        <v>0</v>
      </c>
      <c r="O8" s="80">
        <f>ottobre!AR8</f>
        <v>0</v>
      </c>
      <c r="P8" s="80">
        <f>novembre!AK8</f>
        <v>0</v>
      </c>
      <c r="Q8" s="89">
        <f>dicembre!AL8</f>
        <v>0</v>
      </c>
      <c r="R8" s="47">
        <f t="shared" si="0"/>
        <v>1</v>
      </c>
      <c r="T8" s="48">
        <f t="shared" si="1"/>
        <v>5044</v>
      </c>
      <c r="W8" s="21"/>
      <c r="X8" s="21"/>
      <c r="Y8" s="21"/>
      <c r="Z8" s="21"/>
      <c r="AA8" s="21"/>
      <c r="AB8" s="21"/>
      <c r="AC8" s="21"/>
    </row>
    <row r="9" spans="1:29" ht="13.5" thickBot="1">
      <c r="A9" s="55">
        <v>3</v>
      </c>
      <c r="B9" s="162" t="s">
        <v>3</v>
      </c>
      <c r="C9" s="163" t="s">
        <v>186</v>
      </c>
      <c r="D9" s="58" t="s">
        <v>185</v>
      </c>
      <c r="E9" s="59">
        <v>1728</v>
      </c>
      <c r="F9" s="80">
        <f>gennaio!AR9</f>
        <v>0</v>
      </c>
      <c r="G9" s="80">
        <f>febbraio!AN9</f>
        <v>0</v>
      </c>
      <c r="H9" s="80">
        <f>marzo!AT9</f>
        <v>0</v>
      </c>
      <c r="I9" s="80">
        <f>aprile!AT9</f>
        <v>0</v>
      </c>
      <c r="J9" s="82">
        <f>maggio!AU9</f>
        <v>0</v>
      </c>
      <c r="K9" s="83">
        <f>giugno!AS9</f>
        <v>0</v>
      </c>
      <c r="L9" s="80">
        <f>luglio!AW9</f>
        <v>0</v>
      </c>
      <c r="M9" s="80">
        <f>agosto!AU9</f>
        <v>0</v>
      </c>
      <c r="N9" s="80">
        <f>settembre!AS9</f>
        <v>0</v>
      </c>
      <c r="O9" s="80">
        <f>ottobre!AR9</f>
        <v>0</v>
      </c>
      <c r="P9" s="80">
        <f>novembre!AK9</f>
        <v>0</v>
      </c>
      <c r="Q9" s="89">
        <f>dicembre!AL9</f>
        <v>0</v>
      </c>
      <c r="R9" s="47">
        <f t="shared" si="0"/>
        <v>0</v>
      </c>
      <c r="T9" s="48">
        <f t="shared" si="1"/>
        <v>0</v>
      </c>
      <c r="W9" s="21"/>
      <c r="X9" s="21"/>
      <c r="Y9" s="21"/>
      <c r="Z9" s="21"/>
      <c r="AA9" s="21"/>
      <c r="AB9" s="21"/>
      <c r="AC9" s="21"/>
    </row>
    <row r="10" spans="1:29" ht="13.5" thickBot="1">
      <c r="A10" s="55">
        <v>4</v>
      </c>
      <c r="B10" s="162" t="s">
        <v>0</v>
      </c>
      <c r="C10" s="190" t="s">
        <v>147</v>
      </c>
      <c r="D10" s="58" t="s">
        <v>146</v>
      </c>
      <c r="E10" s="59">
        <v>1395</v>
      </c>
      <c r="F10" s="80">
        <f>gennaio!AR10</f>
        <v>0</v>
      </c>
      <c r="G10" s="80">
        <f>febbraio!AN10</f>
        <v>0</v>
      </c>
      <c r="H10" s="80">
        <f>marzo!AT10</f>
        <v>0</v>
      </c>
      <c r="I10" s="80">
        <f>aprile!AT10</f>
        <v>0</v>
      </c>
      <c r="J10" s="82">
        <f>maggio!AU10</f>
        <v>0</v>
      </c>
      <c r="K10" s="83">
        <f>giugno!AS10</f>
        <v>0</v>
      </c>
      <c r="L10" s="80">
        <f>luglio!AW10</f>
        <v>0</v>
      </c>
      <c r="M10" s="228">
        <f>agosto!AU10</f>
        <v>1</v>
      </c>
      <c r="N10" s="80">
        <f>settembre!AS10</f>
        <v>0</v>
      </c>
      <c r="O10" s="80">
        <f>ottobre!AR10</f>
        <v>0</v>
      </c>
      <c r="P10" s="80">
        <f>novembre!AK10</f>
        <v>0</v>
      </c>
      <c r="Q10" s="89">
        <f>dicembre!AL10</f>
        <v>0</v>
      </c>
      <c r="R10" s="47">
        <f t="shared" si="0"/>
        <v>1</v>
      </c>
      <c r="T10" s="48">
        <f t="shared" si="1"/>
        <v>2790</v>
      </c>
      <c r="W10" s="21"/>
      <c r="X10" s="21"/>
      <c r="Y10" s="21"/>
      <c r="Z10" s="21"/>
      <c r="AA10" s="21"/>
      <c r="AB10" s="21"/>
      <c r="AC10" s="21"/>
    </row>
    <row r="11" spans="1:29" ht="13.5" thickBot="1">
      <c r="A11" s="55">
        <v>5</v>
      </c>
      <c r="B11" s="162" t="s">
        <v>3</v>
      </c>
      <c r="C11" s="163" t="s">
        <v>131</v>
      </c>
      <c r="D11" s="58" t="s">
        <v>130</v>
      </c>
      <c r="E11" s="56">
        <v>1512</v>
      </c>
      <c r="F11" s="80">
        <f>gennaio!AR11</f>
        <v>0</v>
      </c>
      <c r="G11" s="80">
        <f>febbraio!AN11</f>
        <v>0</v>
      </c>
      <c r="H11" s="80">
        <f>marzo!AT11</f>
        <v>0</v>
      </c>
      <c r="I11" s="80">
        <f>aprile!AT11</f>
        <v>0</v>
      </c>
      <c r="J11" s="82">
        <f>maggio!AU11</f>
        <v>0</v>
      </c>
      <c r="K11" s="229">
        <f>giugno!AS11</f>
        <v>1</v>
      </c>
      <c r="L11" s="80">
        <f>luglio!AW11</f>
        <v>0</v>
      </c>
      <c r="M11" s="80">
        <f>agosto!AU11</f>
        <v>0</v>
      </c>
      <c r="N11" s="80">
        <f>settembre!AS11</f>
        <v>0</v>
      </c>
      <c r="O11" s="80">
        <f>ottobre!AR11</f>
        <v>0</v>
      </c>
      <c r="P11" s="80">
        <f>novembre!AK11</f>
        <v>0</v>
      </c>
      <c r="Q11" s="89">
        <f>dicembre!AL11</f>
        <v>0</v>
      </c>
      <c r="R11" s="47">
        <f t="shared" si="0"/>
        <v>1</v>
      </c>
      <c r="T11" s="48">
        <f t="shared" si="1"/>
        <v>3024</v>
      </c>
      <c r="W11" s="21"/>
      <c r="X11" s="21"/>
      <c r="Y11" s="21"/>
      <c r="Z11" s="21"/>
      <c r="AA11" s="21"/>
      <c r="AB11" s="21"/>
      <c r="AC11" s="21"/>
    </row>
    <row r="12" spans="1:29" ht="13.5" thickBot="1">
      <c r="A12" s="55">
        <v>6</v>
      </c>
      <c r="B12" s="162" t="s">
        <v>1</v>
      </c>
      <c r="C12" s="163" t="s">
        <v>246</v>
      </c>
      <c r="D12" s="58" t="s">
        <v>245</v>
      </c>
      <c r="E12" s="59">
        <v>857</v>
      </c>
      <c r="F12" s="80">
        <f>gennaio!AR12</f>
        <v>0</v>
      </c>
      <c r="G12" s="80">
        <f>febbraio!AN12</f>
        <v>0</v>
      </c>
      <c r="H12" s="80">
        <f>marzo!AT12</f>
        <v>0</v>
      </c>
      <c r="I12" s="228">
        <f>aprile!AT12</f>
        <v>1</v>
      </c>
      <c r="J12" s="230">
        <f>maggio!AU12</f>
        <v>2</v>
      </c>
      <c r="K12" s="83">
        <f>giugno!AS12</f>
        <v>0</v>
      </c>
      <c r="L12" s="80">
        <f>luglio!AW12</f>
        <v>0</v>
      </c>
      <c r="M12" s="80">
        <f>agosto!AU12</f>
        <v>0</v>
      </c>
      <c r="N12" s="80">
        <f>settembre!AS12</f>
        <v>0</v>
      </c>
      <c r="O12" s="80">
        <f>ottobre!AR12</f>
        <v>0</v>
      </c>
      <c r="P12" s="80">
        <f>novembre!AK12</f>
        <v>0</v>
      </c>
      <c r="Q12" s="89">
        <f>dicembre!AL12</f>
        <v>0</v>
      </c>
      <c r="R12" s="47">
        <f t="shared" si="0"/>
        <v>3</v>
      </c>
      <c r="T12" s="48">
        <f t="shared" si="1"/>
        <v>5142</v>
      </c>
      <c r="W12" s="21"/>
      <c r="X12" s="21"/>
      <c r="Y12" s="21"/>
      <c r="Z12" s="21"/>
      <c r="AA12" s="21"/>
      <c r="AB12" s="21"/>
      <c r="AC12" s="21"/>
    </row>
    <row r="13" spans="1:29" ht="13.5" thickBot="1">
      <c r="A13" s="55">
        <v>7</v>
      </c>
      <c r="B13" s="162" t="s">
        <v>0</v>
      </c>
      <c r="C13" s="190" t="s">
        <v>151</v>
      </c>
      <c r="D13" s="58" t="s">
        <v>150</v>
      </c>
      <c r="E13" s="59">
        <v>1343</v>
      </c>
      <c r="F13" s="80">
        <f>gennaio!AR13</f>
        <v>0</v>
      </c>
      <c r="G13" s="80">
        <f>febbraio!AN13</f>
        <v>0</v>
      </c>
      <c r="H13" s="80">
        <f>marzo!AT13</f>
        <v>0</v>
      </c>
      <c r="I13" s="80">
        <f>aprile!AT13</f>
        <v>0</v>
      </c>
      <c r="J13" s="82">
        <f>maggio!AU13</f>
        <v>0</v>
      </c>
      <c r="K13" s="83">
        <f>giugno!AS13</f>
        <v>0</v>
      </c>
      <c r="L13" s="80">
        <f>luglio!AW13</f>
        <v>0</v>
      </c>
      <c r="M13" s="80">
        <f>agosto!AU13</f>
        <v>0</v>
      </c>
      <c r="N13" s="228">
        <f>settembre!AS13</f>
        <v>1</v>
      </c>
      <c r="O13" s="80">
        <f>ottobre!AR13</f>
        <v>0</v>
      </c>
      <c r="P13" s="80">
        <f>novembre!AK13</f>
        <v>0</v>
      </c>
      <c r="Q13" s="89">
        <f>dicembre!AL13</f>
        <v>0</v>
      </c>
      <c r="R13" s="47">
        <f t="shared" si="0"/>
        <v>1</v>
      </c>
      <c r="T13" s="48">
        <f t="shared" si="1"/>
        <v>2686</v>
      </c>
      <c r="W13" s="21"/>
      <c r="X13" s="21"/>
      <c r="Y13" s="21"/>
      <c r="Z13" s="21"/>
      <c r="AA13" s="21"/>
      <c r="AB13" s="21"/>
      <c r="AC13" s="21"/>
    </row>
    <row r="14" spans="1:29" ht="13.5" thickBot="1">
      <c r="A14" s="55">
        <v>8</v>
      </c>
      <c r="B14" s="162" t="str">
        <f>gennaio!B14</f>
        <v>ITALIA</v>
      </c>
      <c r="C14" s="190" t="str">
        <f>gennaio!C14</f>
        <v>Bergamo</v>
      </c>
      <c r="D14" s="58" t="str">
        <f>gennaio!D14</f>
        <v>BGY</v>
      </c>
      <c r="E14" s="59">
        <f>gennaio!E14</f>
        <v>980</v>
      </c>
      <c r="F14" s="80">
        <f>gennaio!AR14</f>
        <v>0</v>
      </c>
      <c r="G14" s="228">
        <f>febbraio!AN14</f>
        <v>1</v>
      </c>
      <c r="H14" s="80">
        <f>marzo!AT14</f>
        <v>0</v>
      </c>
      <c r="I14" s="80">
        <f>aprile!AT14</f>
        <v>0</v>
      </c>
      <c r="J14" s="82">
        <f>maggio!AU14</f>
        <v>0</v>
      </c>
      <c r="K14" s="83">
        <f>giugno!AS14</f>
        <v>0</v>
      </c>
      <c r="L14" s="80">
        <f>luglio!AW14</f>
        <v>0</v>
      </c>
      <c r="M14" s="80">
        <f>agosto!AU14</f>
        <v>0</v>
      </c>
      <c r="N14" s="228">
        <f>settembre!AS14</f>
        <v>2</v>
      </c>
      <c r="O14" s="80">
        <f>ottobre!AR14</f>
        <v>0</v>
      </c>
      <c r="P14" s="80">
        <f>novembre!AK14</f>
        <v>0</v>
      </c>
      <c r="Q14" s="89">
        <f>dicembre!AL14</f>
        <v>0</v>
      </c>
      <c r="R14" s="47">
        <f t="shared" si="0"/>
        <v>3</v>
      </c>
      <c r="T14" s="48">
        <f t="shared" si="1"/>
        <v>5880</v>
      </c>
      <c r="W14" s="21"/>
      <c r="X14" s="21"/>
      <c r="Y14" s="21"/>
      <c r="Z14" s="21"/>
      <c r="AA14" s="21"/>
      <c r="AB14" s="21"/>
      <c r="AC14" s="21"/>
    </row>
    <row r="15" spans="1:29" ht="13.5" thickBot="1">
      <c r="A15" s="55">
        <v>9</v>
      </c>
      <c r="B15" s="162" t="s">
        <v>70</v>
      </c>
      <c r="C15" s="163" t="s">
        <v>252</v>
      </c>
      <c r="D15" s="58" t="s">
        <v>251</v>
      </c>
      <c r="E15" s="59">
        <v>1126</v>
      </c>
      <c r="F15" s="80">
        <f>gennaio!AR15</f>
        <v>0</v>
      </c>
      <c r="G15" s="80">
        <f>febbraio!AN15</f>
        <v>0</v>
      </c>
      <c r="H15" s="80">
        <f>marzo!AT15</f>
        <v>0</v>
      </c>
      <c r="I15" s="228">
        <f>aprile!AT15</f>
        <v>1</v>
      </c>
      <c r="J15" s="82">
        <f>maggio!AU15</f>
        <v>0</v>
      </c>
      <c r="K15" s="83">
        <f>giugno!AS15</f>
        <v>0</v>
      </c>
      <c r="L15" s="80">
        <f>luglio!AW15</f>
        <v>0</v>
      </c>
      <c r="M15" s="228">
        <f>agosto!AU15</f>
        <v>2</v>
      </c>
      <c r="N15" s="80">
        <f>settembre!AS15</f>
        <v>0</v>
      </c>
      <c r="O15" s="80">
        <f>ottobre!AR15</f>
        <v>0</v>
      </c>
      <c r="P15" s="80">
        <f>novembre!AK15</f>
        <v>0</v>
      </c>
      <c r="Q15" s="89">
        <f>dicembre!AL15</f>
        <v>0</v>
      </c>
      <c r="R15" s="47">
        <f t="shared" si="0"/>
        <v>3</v>
      </c>
      <c r="T15" s="48">
        <f t="shared" si="1"/>
        <v>6756</v>
      </c>
      <c r="W15" s="21"/>
      <c r="X15" s="21"/>
      <c r="Y15" s="21"/>
      <c r="Z15" s="21"/>
      <c r="AA15" s="21"/>
      <c r="AB15" s="21"/>
      <c r="AC15" s="21"/>
    </row>
    <row r="16" spans="1:29" ht="13.5" thickBot="1">
      <c r="A16" s="55">
        <v>10</v>
      </c>
      <c r="B16" s="162" t="s">
        <v>116</v>
      </c>
      <c r="C16" s="163" t="s">
        <v>182</v>
      </c>
      <c r="D16" s="58" t="s">
        <v>181</v>
      </c>
      <c r="E16" s="59">
        <v>508</v>
      </c>
      <c r="F16" s="80">
        <f>gennaio!AR16</f>
        <v>0</v>
      </c>
      <c r="G16" s="80">
        <f>febbraio!AN16</f>
        <v>0</v>
      </c>
      <c r="H16" s="80">
        <f>marzo!AT16</f>
        <v>0</v>
      </c>
      <c r="I16" s="228">
        <f>aprile!AT16</f>
        <v>1</v>
      </c>
      <c r="J16" s="230">
        <f>maggio!AU16</f>
        <v>2</v>
      </c>
      <c r="K16" s="229">
        <f>giugno!AS16</f>
        <v>1</v>
      </c>
      <c r="L16" s="80">
        <f>luglio!AW16</f>
        <v>0</v>
      </c>
      <c r="M16" s="228">
        <f>agosto!AU16</f>
        <v>2</v>
      </c>
      <c r="N16" s="80">
        <f>settembre!AS16</f>
        <v>0</v>
      </c>
      <c r="O16" s="80">
        <f>ottobre!AR16</f>
        <v>0</v>
      </c>
      <c r="P16" s="80">
        <f>novembre!AK16</f>
        <v>0</v>
      </c>
      <c r="Q16" s="89">
        <f>dicembre!AL16</f>
        <v>0</v>
      </c>
      <c r="R16" s="47">
        <f t="shared" si="0"/>
        <v>6</v>
      </c>
      <c r="T16" s="48">
        <f t="shared" si="1"/>
        <v>6096</v>
      </c>
      <c r="W16" s="21"/>
      <c r="X16" s="21"/>
      <c r="Y16" s="21"/>
      <c r="Z16" s="21"/>
      <c r="AA16" s="21"/>
      <c r="AB16" s="21"/>
      <c r="AC16" s="21"/>
    </row>
    <row r="17" spans="1:29" ht="13.5" thickBot="1">
      <c r="A17" s="55">
        <v>11</v>
      </c>
      <c r="B17" s="162" t="s">
        <v>0</v>
      </c>
      <c r="C17" s="190" t="s">
        <v>254</v>
      </c>
      <c r="D17" s="58" t="s">
        <v>253</v>
      </c>
      <c r="E17" s="59">
        <v>785</v>
      </c>
      <c r="F17" s="80">
        <f>gennaio!AR17</f>
        <v>0</v>
      </c>
      <c r="G17" s="80">
        <f>febbraio!AN17</f>
        <v>0</v>
      </c>
      <c r="H17" s="80">
        <f>marzo!AT17</f>
        <v>0</v>
      </c>
      <c r="I17" s="228">
        <f>aprile!AT17</f>
        <v>1</v>
      </c>
      <c r="J17" s="82">
        <f>maggio!AU17</f>
        <v>0</v>
      </c>
      <c r="K17" s="229">
        <f>giugno!AS17</f>
        <v>1</v>
      </c>
      <c r="L17" s="80">
        <f>luglio!AW17</f>
        <v>0</v>
      </c>
      <c r="M17" s="80">
        <f>agosto!AU17</f>
        <v>0</v>
      </c>
      <c r="N17" s="80">
        <f>settembre!AS17</f>
        <v>0</v>
      </c>
      <c r="O17" s="80">
        <f>ottobre!AR17</f>
        <v>0</v>
      </c>
      <c r="P17" s="80">
        <f>novembre!AK17</f>
        <v>0</v>
      </c>
      <c r="Q17" s="89">
        <f>dicembre!AL17</f>
        <v>0</v>
      </c>
      <c r="R17" s="47">
        <f t="shared" si="0"/>
        <v>2</v>
      </c>
      <c r="T17" s="48">
        <f t="shared" si="1"/>
        <v>3140</v>
      </c>
      <c r="W17" s="21"/>
      <c r="X17" s="21"/>
      <c r="Y17" s="21"/>
      <c r="Z17" s="21"/>
      <c r="AA17" s="21"/>
      <c r="AB17" s="21"/>
      <c r="AC17" s="21"/>
    </row>
    <row r="18" spans="1:29" ht="13.5" thickBot="1">
      <c r="A18" s="55">
        <v>12</v>
      </c>
      <c r="B18" s="162" t="str">
        <f>gennaio!B18</f>
        <v>GERMANIA</v>
      </c>
      <c r="C18" s="163" t="str">
        <f>gennaio!C18</f>
        <v>Brema</v>
      </c>
      <c r="D18" s="58" t="str">
        <f>gennaio!D18</f>
        <v>BRE</v>
      </c>
      <c r="E18" s="59">
        <f>gennaio!E18</f>
        <v>595</v>
      </c>
      <c r="F18" s="80">
        <f>gennaio!AR18</f>
        <v>0</v>
      </c>
      <c r="G18" s="80">
        <f>febbraio!AN18</f>
        <v>0</v>
      </c>
      <c r="H18" s="80">
        <f>marzo!AT18</f>
        <v>0</v>
      </c>
      <c r="I18" s="80">
        <f>aprile!AT18</f>
        <v>0</v>
      </c>
      <c r="J18" s="82">
        <f>maggio!AU18</f>
        <v>0</v>
      </c>
      <c r="K18" s="83">
        <f>giugno!AS18</f>
        <v>0</v>
      </c>
      <c r="L18" s="80">
        <f>luglio!AW18</f>
        <v>0</v>
      </c>
      <c r="M18" s="80">
        <f>agosto!AU18</f>
        <v>0</v>
      </c>
      <c r="N18" s="80">
        <f>settembre!AS18</f>
        <v>0</v>
      </c>
      <c r="O18" s="80">
        <f>ottobre!AR18</f>
        <v>1</v>
      </c>
      <c r="P18" s="80">
        <f>novembre!AK18</f>
        <v>0</v>
      </c>
      <c r="Q18" s="89">
        <f>dicembre!AL18</f>
        <v>0</v>
      </c>
      <c r="R18" s="47">
        <f aca="true" t="shared" si="2" ref="R18:R93">SUM(F18:Q18)</f>
        <v>1</v>
      </c>
      <c r="T18" s="48">
        <f aca="true" t="shared" si="3" ref="T18:T93">(E18*2)*R18</f>
        <v>1190</v>
      </c>
      <c r="W18" s="21"/>
      <c r="X18" s="21"/>
      <c r="Y18" s="21"/>
      <c r="Z18" s="21"/>
      <c r="AA18" s="21"/>
      <c r="AB18" s="21"/>
      <c r="AC18" s="21"/>
    </row>
    <row r="19" spans="1:29" ht="13.5" thickBot="1">
      <c r="A19" s="55">
        <v>13</v>
      </c>
      <c r="B19" s="162" t="str">
        <f>gennaio!B19</f>
        <v>ITALIA</v>
      </c>
      <c r="C19" s="190" t="str">
        <f>gennaio!C19</f>
        <v>Bari</v>
      </c>
      <c r="D19" s="58" t="str">
        <f>gennaio!D19</f>
        <v>BRI</v>
      </c>
      <c r="E19" s="59">
        <f>gennaio!E19</f>
        <v>1735</v>
      </c>
      <c r="F19" s="80">
        <f>gennaio!AR19</f>
        <v>0</v>
      </c>
      <c r="G19" s="80">
        <f>febbraio!AN19</f>
        <v>0</v>
      </c>
      <c r="H19" s="80">
        <f>marzo!AT19</f>
        <v>0</v>
      </c>
      <c r="I19" s="80">
        <f>aprile!AT19</f>
        <v>0</v>
      </c>
      <c r="J19" s="82">
        <f>maggio!AU19</f>
        <v>0</v>
      </c>
      <c r="K19" s="83">
        <f>giugno!AS19</f>
        <v>0</v>
      </c>
      <c r="L19" s="80">
        <f>luglio!AW19</f>
        <v>0</v>
      </c>
      <c r="M19" s="228">
        <f>agosto!AU19</f>
        <v>1</v>
      </c>
      <c r="N19" s="80">
        <f>settembre!AS19</f>
        <v>0</v>
      </c>
      <c r="O19" s="80">
        <f>ottobre!AR19</f>
        <v>0</v>
      </c>
      <c r="P19" s="80">
        <f>novembre!AK19</f>
        <v>0</v>
      </c>
      <c r="Q19" s="89">
        <f>dicembre!AL19</f>
        <v>0</v>
      </c>
      <c r="R19" s="47">
        <f t="shared" si="2"/>
        <v>1</v>
      </c>
      <c r="T19" s="48">
        <f t="shared" si="3"/>
        <v>3470</v>
      </c>
      <c r="W19" s="21"/>
      <c r="X19" s="21"/>
      <c r="Y19" s="21"/>
      <c r="Z19" s="21"/>
      <c r="AA19" s="21"/>
      <c r="AB19" s="21"/>
      <c r="AC19" s="21"/>
    </row>
    <row r="20" spans="1:29" ht="13.5" thickBot="1">
      <c r="A20" s="55">
        <v>14</v>
      </c>
      <c r="B20" s="162" t="s">
        <v>161</v>
      </c>
      <c r="C20" s="163" t="s">
        <v>160</v>
      </c>
      <c r="D20" s="58" t="s">
        <v>159</v>
      </c>
      <c r="E20" s="59">
        <v>943</v>
      </c>
      <c r="F20" s="80">
        <f>gennaio!AR20</f>
        <v>0</v>
      </c>
      <c r="G20" s="80">
        <f>febbraio!AN20</f>
        <v>0</v>
      </c>
      <c r="H20" s="80">
        <f>marzo!AT20</f>
        <v>0</v>
      </c>
      <c r="I20" s="228">
        <f>aprile!AT20</f>
        <v>1</v>
      </c>
      <c r="J20" s="82">
        <f>maggio!AU20</f>
        <v>0</v>
      </c>
      <c r="K20" s="83">
        <f>giugno!AS20</f>
        <v>0</v>
      </c>
      <c r="L20" s="80">
        <f>luglio!AW20</f>
        <v>0</v>
      </c>
      <c r="M20" s="80">
        <f>agosto!AU20</f>
        <v>0</v>
      </c>
      <c r="N20" s="80">
        <f>settembre!AS20</f>
        <v>0</v>
      </c>
      <c r="O20" s="80">
        <f>ottobre!AR20</f>
        <v>0</v>
      </c>
      <c r="P20" s="80">
        <f>novembre!AK20</f>
        <v>0</v>
      </c>
      <c r="Q20" s="89">
        <f>dicembre!AL20</f>
        <v>0</v>
      </c>
      <c r="R20" s="47">
        <f t="shared" si="2"/>
        <v>1</v>
      </c>
      <c r="T20" s="48">
        <f t="shared" si="3"/>
        <v>1886</v>
      </c>
      <c r="W20" s="21"/>
      <c r="X20" s="21"/>
      <c r="Y20" s="21"/>
      <c r="Z20" s="21"/>
      <c r="AA20" s="21"/>
      <c r="AB20" s="21"/>
      <c r="AC20" s="21"/>
    </row>
    <row r="21" spans="1:29" ht="13.5" thickBot="1">
      <c r="A21" s="55">
        <v>15</v>
      </c>
      <c r="B21" s="162" t="s">
        <v>158</v>
      </c>
      <c r="C21" s="163" t="s">
        <v>157</v>
      </c>
      <c r="D21" s="58" t="s">
        <v>156</v>
      </c>
      <c r="E21" s="59">
        <v>1279</v>
      </c>
      <c r="F21" s="80">
        <f>gennaio!AR21</f>
        <v>0</v>
      </c>
      <c r="G21" s="80">
        <f>febbraio!AN21</f>
        <v>0</v>
      </c>
      <c r="H21" s="80">
        <f>marzo!AT21</f>
        <v>0</v>
      </c>
      <c r="I21" s="80">
        <f>aprile!AT21</f>
        <v>0</v>
      </c>
      <c r="J21" s="82">
        <f>maggio!AU21</f>
        <v>0</v>
      </c>
      <c r="K21" s="229">
        <f>giugno!AS21</f>
        <v>1</v>
      </c>
      <c r="L21" s="80">
        <f>luglio!AW21</f>
        <v>0</v>
      </c>
      <c r="M21" s="80">
        <f>agosto!AU21</f>
        <v>0</v>
      </c>
      <c r="N21" s="80">
        <f>settembre!AS21</f>
        <v>0</v>
      </c>
      <c r="O21" s="80">
        <f>ottobre!AR21</f>
        <v>0</v>
      </c>
      <c r="P21" s="80">
        <f>novembre!AK21</f>
        <v>0</v>
      </c>
      <c r="Q21" s="89">
        <f>dicembre!AL21</f>
        <v>0</v>
      </c>
      <c r="R21" s="47">
        <f t="shared" si="2"/>
        <v>1</v>
      </c>
      <c r="T21" s="48">
        <f t="shared" si="3"/>
        <v>2558</v>
      </c>
      <c r="W21" s="21"/>
      <c r="X21" s="21"/>
      <c r="Y21" s="21"/>
      <c r="Z21" s="21"/>
      <c r="AA21" s="21"/>
      <c r="AB21" s="21"/>
      <c r="AC21" s="21"/>
    </row>
    <row r="22" spans="1:29" ht="13.5" thickBot="1">
      <c r="A22" s="55">
        <v>16</v>
      </c>
      <c r="B22" s="162" t="str">
        <f>gennaio!B22</f>
        <v>POLONIA</v>
      </c>
      <c r="C22" s="163" t="str">
        <f>gennaio!C22</f>
        <v>Bydzgoszcz</v>
      </c>
      <c r="D22" s="58" t="str">
        <f>gennaio!D22</f>
        <v>BZG</v>
      </c>
      <c r="E22" s="59">
        <f>gennaio!E22</f>
        <v>1210</v>
      </c>
      <c r="F22" s="80">
        <f>gennaio!AR22</f>
        <v>0</v>
      </c>
      <c r="G22" s="80">
        <f>febbraio!AN22</f>
        <v>0</v>
      </c>
      <c r="H22" s="80">
        <f>marzo!AT22</f>
        <v>0</v>
      </c>
      <c r="I22" s="228">
        <f>aprile!AT22</f>
        <v>1</v>
      </c>
      <c r="J22" s="230">
        <f>maggio!AU22</f>
        <v>1</v>
      </c>
      <c r="K22" s="83">
        <f>giugno!AS22</f>
        <v>0</v>
      </c>
      <c r="L22" s="80">
        <f>luglio!AW22</f>
        <v>0</v>
      </c>
      <c r="M22" s="80">
        <f>agosto!AU22</f>
        <v>0</v>
      </c>
      <c r="N22" s="80">
        <f>settembre!AS22</f>
        <v>0</v>
      </c>
      <c r="O22" s="80">
        <f>ottobre!AR22</f>
        <v>0</v>
      </c>
      <c r="P22" s="80">
        <f>novembre!AK22</f>
        <v>0</v>
      </c>
      <c r="Q22" s="89">
        <f>dicembre!AL22</f>
        <v>0</v>
      </c>
      <c r="R22" s="47">
        <f t="shared" si="2"/>
        <v>2</v>
      </c>
      <c r="T22" s="48">
        <f t="shared" si="3"/>
        <v>4840</v>
      </c>
      <c r="W22" s="21"/>
      <c r="X22" s="21"/>
      <c r="Y22" s="21"/>
      <c r="Z22" s="21"/>
      <c r="AA22" s="21"/>
      <c r="AB22" s="21"/>
      <c r="AC22" s="21"/>
    </row>
    <row r="23" spans="1:29" ht="13.5" thickBot="1">
      <c r="A23" s="55">
        <v>17</v>
      </c>
      <c r="B23" s="162" t="s">
        <v>4</v>
      </c>
      <c r="C23" s="163" t="s">
        <v>149</v>
      </c>
      <c r="D23" s="58" t="s">
        <v>148</v>
      </c>
      <c r="E23" s="59">
        <v>976</v>
      </c>
      <c r="F23" s="80">
        <f>gennaio!AR23</f>
        <v>0</v>
      </c>
      <c r="G23" s="80">
        <f>febbraio!AN23</f>
        <v>0</v>
      </c>
      <c r="H23" s="228">
        <f>marzo!AT23</f>
        <v>1</v>
      </c>
      <c r="I23" s="80">
        <f>aprile!AT23</f>
        <v>0</v>
      </c>
      <c r="J23" s="82">
        <f>maggio!AU23</f>
        <v>0</v>
      </c>
      <c r="K23" s="83">
        <f>giugno!AS23</f>
        <v>0</v>
      </c>
      <c r="L23" s="80">
        <f>luglio!AW23</f>
        <v>0</v>
      </c>
      <c r="M23" s="80">
        <f>agosto!AU23</f>
        <v>0</v>
      </c>
      <c r="N23" s="80">
        <f>settembre!AS23</f>
        <v>0</v>
      </c>
      <c r="O23" s="80">
        <f>ottobre!AR23</f>
        <v>0</v>
      </c>
      <c r="P23" s="80">
        <f>novembre!AK23</f>
        <v>0</v>
      </c>
      <c r="Q23" s="89">
        <f>dicembre!AL23</f>
        <v>0</v>
      </c>
      <c r="R23" s="47">
        <f t="shared" si="2"/>
        <v>1</v>
      </c>
      <c r="T23" s="48">
        <f t="shared" si="3"/>
        <v>1952</v>
      </c>
      <c r="W23" s="21"/>
      <c r="X23" s="21"/>
      <c r="Y23" s="21"/>
      <c r="Z23" s="21"/>
      <c r="AA23" s="21"/>
      <c r="AB23" s="21"/>
      <c r="AC23" s="21"/>
    </row>
    <row r="24" spans="1:29" ht="13.5" thickBot="1">
      <c r="A24" s="55">
        <v>18</v>
      </c>
      <c r="B24" s="162" t="str">
        <f>gennaio!B24</f>
        <v>ITALIA</v>
      </c>
      <c r="C24" s="190" t="str">
        <f>gennaio!C24</f>
        <v>Ciampino</v>
      </c>
      <c r="D24" s="58" t="str">
        <f>gennaio!D24</f>
        <v>CIA</v>
      </c>
      <c r="E24" s="59">
        <f>gennaio!E24</f>
        <v>1460</v>
      </c>
      <c r="F24" s="228">
        <f>gennaio!AR24</f>
        <v>2</v>
      </c>
      <c r="G24" s="80">
        <f>febbraio!AN24</f>
        <v>0</v>
      </c>
      <c r="H24" s="80">
        <f>marzo!AT24</f>
        <v>0</v>
      </c>
      <c r="I24" s="80">
        <f>aprile!AT24</f>
        <v>0</v>
      </c>
      <c r="J24" s="82">
        <f>maggio!AU24</f>
        <v>0</v>
      </c>
      <c r="K24" s="83">
        <f>giugno!AS24</f>
        <v>0</v>
      </c>
      <c r="L24" s="80">
        <f>luglio!AW24</f>
        <v>0</v>
      </c>
      <c r="M24" s="80">
        <f>agosto!AU24</f>
        <v>0</v>
      </c>
      <c r="N24" s="80">
        <f>settembre!AS24</f>
        <v>0</v>
      </c>
      <c r="O24" s="80">
        <f>ottobre!AR24</f>
        <v>0</v>
      </c>
      <c r="P24" s="80">
        <f>novembre!AK24</f>
        <v>0</v>
      </c>
      <c r="Q24" s="89">
        <f>dicembre!AL24</f>
        <v>0</v>
      </c>
      <c r="R24" s="47">
        <f t="shared" si="2"/>
        <v>2</v>
      </c>
      <c r="T24" s="48">
        <f t="shared" si="3"/>
        <v>5840</v>
      </c>
      <c r="W24" s="21"/>
      <c r="X24" s="21"/>
      <c r="Y24" s="21"/>
      <c r="Z24" s="21"/>
      <c r="AA24" s="21"/>
      <c r="AB24" s="21"/>
      <c r="AC24" s="21"/>
    </row>
    <row r="25" spans="1:29" ht="13.5" thickBot="1">
      <c r="A25" s="55">
        <v>19</v>
      </c>
      <c r="B25" s="162" t="s">
        <v>189</v>
      </c>
      <c r="C25" s="163" t="s">
        <v>188</v>
      </c>
      <c r="D25" s="58" t="s">
        <v>187</v>
      </c>
      <c r="E25" s="59">
        <v>334</v>
      </c>
      <c r="F25" s="80">
        <f>gennaio!AR25</f>
        <v>0</v>
      </c>
      <c r="G25" s="80">
        <f>febbraio!AN25</f>
        <v>0</v>
      </c>
      <c r="H25" s="80">
        <f>marzo!AT25</f>
        <v>0</v>
      </c>
      <c r="I25" s="80">
        <f>aprile!AT25</f>
        <v>0</v>
      </c>
      <c r="J25" s="82">
        <f>maggio!AU25</f>
        <v>0</v>
      </c>
      <c r="K25" s="83">
        <f>giugno!AS25</f>
        <v>0</v>
      </c>
      <c r="L25" s="80">
        <f>luglio!AW25</f>
        <v>0</v>
      </c>
      <c r="M25" s="80">
        <f>agosto!AU25</f>
        <v>0</v>
      </c>
      <c r="N25" s="80">
        <f>settembre!AS25</f>
        <v>0</v>
      </c>
      <c r="O25" s="80">
        <f>ottobre!AR25</f>
        <v>0</v>
      </c>
      <c r="P25" s="80">
        <f>novembre!AK25</f>
        <v>0</v>
      </c>
      <c r="Q25" s="89">
        <f>dicembre!AL25</f>
        <v>0</v>
      </c>
      <c r="R25" s="47">
        <f t="shared" si="2"/>
        <v>0</v>
      </c>
      <c r="T25" s="48">
        <f t="shared" si="3"/>
        <v>0</v>
      </c>
      <c r="W25" s="21"/>
      <c r="X25" s="21"/>
      <c r="Y25" s="21"/>
      <c r="Z25" s="21"/>
      <c r="AA25" s="21"/>
      <c r="AB25" s="21"/>
      <c r="AC25" s="21"/>
    </row>
    <row r="26" spans="1:29" ht="13.5" thickBot="1">
      <c r="A26" s="55">
        <v>20</v>
      </c>
      <c r="B26" s="162" t="s">
        <v>4</v>
      </c>
      <c r="C26" s="163" t="s">
        <v>218</v>
      </c>
      <c r="D26" s="58" t="s">
        <v>219</v>
      </c>
      <c r="E26" s="59">
        <v>401</v>
      </c>
      <c r="F26" s="80">
        <f>gennaio!AR26</f>
        <v>0</v>
      </c>
      <c r="G26" s="228">
        <f>febbraio!AN26</f>
        <v>1</v>
      </c>
      <c r="H26" s="80">
        <f>marzo!AT26</f>
        <v>0</v>
      </c>
      <c r="I26" s="80">
        <f>aprile!AT26</f>
        <v>0</v>
      </c>
      <c r="J26" s="82">
        <f>maggio!AU26</f>
        <v>0</v>
      </c>
      <c r="K26" s="83">
        <f>giugno!AS26</f>
        <v>0</v>
      </c>
      <c r="L26" s="80">
        <f>luglio!AW26</f>
        <v>0</v>
      </c>
      <c r="M26" s="80">
        <f>agosto!AU26</f>
        <v>0</v>
      </c>
      <c r="N26" s="80">
        <f>settembre!AS26</f>
        <v>0</v>
      </c>
      <c r="O26" s="80">
        <f>ottobre!AR26</f>
        <v>0</v>
      </c>
      <c r="P26" s="80">
        <f>novembre!AK26</f>
        <v>0</v>
      </c>
      <c r="Q26" s="89">
        <f>dicembre!AL26</f>
        <v>0</v>
      </c>
      <c r="R26" s="47">
        <f t="shared" si="2"/>
        <v>1</v>
      </c>
      <c r="T26" s="48">
        <f t="shared" si="3"/>
        <v>802</v>
      </c>
      <c r="W26" s="21"/>
      <c r="X26" s="21"/>
      <c r="Y26" s="21"/>
      <c r="Z26" s="21"/>
      <c r="AA26" s="21"/>
      <c r="AB26" s="21"/>
      <c r="AC26" s="21"/>
    </row>
    <row r="27" spans="1:29" ht="13.5" thickBot="1">
      <c r="A27" s="55">
        <v>21</v>
      </c>
      <c r="B27" s="162" t="str">
        <f>gennaio!B27</f>
        <v>IRLANDA</v>
      </c>
      <c r="C27" s="163" t="str">
        <f>gennaio!C27</f>
        <v>Dublino</v>
      </c>
      <c r="D27" s="58" t="str">
        <f>gennaio!D27</f>
        <v>DUB</v>
      </c>
      <c r="E27" s="59">
        <f>gennaio!E27</f>
        <v>473</v>
      </c>
      <c r="F27" s="228">
        <f>gennaio!AR27</f>
        <v>1</v>
      </c>
      <c r="G27" s="80">
        <f>febbraio!AN27</f>
        <v>0</v>
      </c>
      <c r="H27" s="80">
        <f>marzo!AT27</f>
        <v>0</v>
      </c>
      <c r="I27" s="228">
        <f>aprile!AT27</f>
        <v>1</v>
      </c>
      <c r="J27" s="82">
        <f>maggio!AU27</f>
        <v>0</v>
      </c>
      <c r="K27" s="229">
        <f>giugno!AS27</f>
        <v>1</v>
      </c>
      <c r="L27" s="228">
        <f>luglio!AW27</f>
        <v>3</v>
      </c>
      <c r="M27" s="228">
        <f>agosto!AU27</f>
        <v>1</v>
      </c>
      <c r="N27" s="228">
        <f>settembre!AS27</f>
        <v>2</v>
      </c>
      <c r="O27" s="80">
        <f>ottobre!AR27</f>
        <v>1</v>
      </c>
      <c r="P27" s="80">
        <f>novembre!AK27</f>
        <v>0</v>
      </c>
      <c r="Q27" s="89">
        <f>dicembre!AL27</f>
        <v>0</v>
      </c>
      <c r="R27" s="47">
        <f t="shared" si="2"/>
        <v>10</v>
      </c>
      <c r="T27" s="48">
        <f t="shared" si="3"/>
        <v>9460</v>
      </c>
      <c r="W27" s="21"/>
      <c r="X27" s="21"/>
      <c r="Y27" s="21"/>
      <c r="Z27" s="21"/>
      <c r="AA27" s="21"/>
      <c r="AB27" s="21"/>
      <c r="AC27" s="21"/>
    </row>
    <row r="28" spans="1:29" ht="13.5" thickBot="1">
      <c r="A28" s="55">
        <v>22</v>
      </c>
      <c r="B28" s="162" t="str">
        <f>gennaio!B28</f>
        <v>FRANCIA</v>
      </c>
      <c r="C28" s="163" t="str">
        <f>gennaio!C28</f>
        <v>Bergerac</v>
      </c>
      <c r="D28" s="58" t="str">
        <f>gennaio!D28</f>
        <v>EGC</v>
      </c>
      <c r="E28" s="59">
        <f>gennaio!E28</f>
        <v>785</v>
      </c>
      <c r="F28" s="80">
        <f>gennaio!AR28</f>
        <v>0</v>
      </c>
      <c r="G28" s="80">
        <f>febbraio!AN28</f>
        <v>0</v>
      </c>
      <c r="H28" s="80">
        <f>marzo!AT28</f>
        <v>0</v>
      </c>
      <c r="I28" s="80">
        <f>aprile!AT28</f>
        <v>0</v>
      </c>
      <c r="J28" s="82">
        <f>maggio!AU28</f>
        <v>0</v>
      </c>
      <c r="K28" s="83">
        <f>giugno!AS28</f>
        <v>0</v>
      </c>
      <c r="L28" s="80">
        <f>luglio!AW28</f>
        <v>0</v>
      </c>
      <c r="M28" s="80">
        <f>agosto!AU28</f>
        <v>0</v>
      </c>
      <c r="N28" s="80">
        <f>settembre!AS28</f>
        <v>0</v>
      </c>
      <c r="O28" s="80">
        <f>ottobre!AR28</f>
        <v>0</v>
      </c>
      <c r="P28" s="80">
        <f>novembre!AK28</f>
        <v>0</v>
      </c>
      <c r="Q28" s="89">
        <f>dicembre!AL28</f>
        <v>0</v>
      </c>
      <c r="R28" s="47">
        <f t="shared" si="2"/>
        <v>0</v>
      </c>
      <c r="T28" s="48">
        <f t="shared" si="3"/>
        <v>0</v>
      </c>
      <c r="W28" s="21"/>
      <c r="X28" s="21"/>
      <c r="Y28" s="21"/>
      <c r="Z28" s="21"/>
      <c r="AA28" s="21"/>
      <c r="AB28" s="21"/>
      <c r="AC28" s="21"/>
    </row>
    <row r="29" spans="1:29" ht="13.5" thickBot="1">
      <c r="A29" s="55">
        <v>23</v>
      </c>
      <c r="B29" s="162" t="s">
        <v>170</v>
      </c>
      <c r="C29" s="163" t="s">
        <v>169</v>
      </c>
      <c r="D29" s="58" t="s">
        <v>168</v>
      </c>
      <c r="E29" s="59">
        <v>359</v>
      </c>
      <c r="F29" s="80">
        <f>gennaio!AR29</f>
        <v>0</v>
      </c>
      <c r="G29" s="80">
        <f>febbraio!AN29</f>
        <v>0</v>
      </c>
      <c r="H29" s="80">
        <f>marzo!AT29</f>
        <v>0</v>
      </c>
      <c r="I29" s="80">
        <f>aprile!AT29</f>
        <v>0</v>
      </c>
      <c r="J29" s="82">
        <f>maggio!AU29</f>
        <v>0</v>
      </c>
      <c r="K29" s="83">
        <f>giugno!AS29</f>
        <v>0</v>
      </c>
      <c r="L29" s="228">
        <f>luglio!AW29</f>
        <v>1</v>
      </c>
      <c r="M29" s="80">
        <f>agosto!AU29</f>
        <v>0</v>
      </c>
      <c r="N29" s="228">
        <f>settembre!AS29</f>
        <v>1</v>
      </c>
      <c r="O29" s="80">
        <f>ottobre!AR29</f>
        <v>0</v>
      </c>
      <c r="P29" s="80">
        <f>novembre!AK29</f>
        <v>0</v>
      </c>
      <c r="Q29" s="89">
        <f>dicembre!AL29</f>
        <v>0</v>
      </c>
      <c r="R29" s="47">
        <f t="shared" si="2"/>
        <v>2</v>
      </c>
      <c r="T29" s="48">
        <f t="shared" si="3"/>
        <v>1436</v>
      </c>
      <c r="W29" s="21"/>
      <c r="X29" s="21"/>
      <c r="Y29" s="21"/>
      <c r="Z29" s="21"/>
      <c r="AA29" s="21"/>
      <c r="AB29" s="21"/>
      <c r="AC29" s="21"/>
    </row>
    <row r="30" spans="1:29" ht="13.5" thickBot="1">
      <c r="A30" s="55">
        <v>24</v>
      </c>
      <c r="B30" s="162" t="str">
        <f>gennaio!B30</f>
        <v>UK</v>
      </c>
      <c r="C30" s="163" t="str">
        <f>gennaio!C30</f>
        <v>East Midlands</v>
      </c>
      <c r="D30" s="58" t="str">
        <f>gennaio!D30</f>
        <v>EMA</v>
      </c>
      <c r="E30" s="59">
        <f>gennaio!E30</f>
        <v>150</v>
      </c>
      <c r="F30" s="80">
        <f>gennaio!AR30</f>
        <v>0</v>
      </c>
      <c r="G30" s="80">
        <f>febbraio!AN30</f>
        <v>0</v>
      </c>
      <c r="H30" s="80">
        <f>marzo!AT30</f>
        <v>0</v>
      </c>
      <c r="I30" s="80">
        <f>aprile!AT30</f>
        <v>0</v>
      </c>
      <c r="J30" s="82">
        <f>maggio!AU30</f>
        <v>0</v>
      </c>
      <c r="K30" s="83">
        <f>giugno!AS30</f>
        <v>0</v>
      </c>
      <c r="L30" s="80">
        <f>luglio!AW30</f>
        <v>0</v>
      </c>
      <c r="M30" s="80">
        <f>agosto!AU30</f>
        <v>0</v>
      </c>
      <c r="N30" s="80">
        <f>settembre!AS30</f>
        <v>0</v>
      </c>
      <c r="O30" s="80">
        <f>ottobre!AR30</f>
        <v>0</v>
      </c>
      <c r="P30" s="80">
        <f>novembre!AK30</f>
        <v>0</v>
      </c>
      <c r="Q30" s="89">
        <f>dicembre!AL30</f>
        <v>0</v>
      </c>
      <c r="R30" s="47">
        <f t="shared" si="2"/>
        <v>0</v>
      </c>
      <c r="T30" s="48">
        <f t="shared" si="3"/>
        <v>0</v>
      </c>
      <c r="W30" s="21"/>
      <c r="X30" s="21"/>
      <c r="Y30" s="21"/>
      <c r="Z30" s="21"/>
      <c r="AA30" s="21"/>
      <c r="AB30" s="21"/>
      <c r="AC30" s="21"/>
    </row>
    <row r="31" spans="1:29" ht="13.5" thickBot="1">
      <c r="A31" s="55">
        <v>25</v>
      </c>
      <c r="B31" s="162" t="s">
        <v>140</v>
      </c>
      <c r="C31" s="163" t="s">
        <v>210</v>
      </c>
      <c r="D31" s="58" t="s">
        <v>209</v>
      </c>
      <c r="E31" s="59">
        <v>1771</v>
      </c>
      <c r="F31" s="228">
        <f>gennaio!AR31</f>
        <v>1</v>
      </c>
      <c r="G31" s="80">
        <f>febbraio!AN31</f>
        <v>0</v>
      </c>
      <c r="H31" s="80">
        <f>marzo!AT31</f>
        <v>0</v>
      </c>
      <c r="I31" s="228">
        <f>aprile!AT31</f>
        <v>1</v>
      </c>
      <c r="J31" s="82">
        <f>maggio!AU31</f>
        <v>0</v>
      </c>
      <c r="K31" s="83">
        <f>giugno!AS31</f>
        <v>0</v>
      </c>
      <c r="L31" s="80">
        <f>luglio!AW31</f>
        <v>0</v>
      </c>
      <c r="M31" s="80">
        <f>agosto!AU31</f>
        <v>0</v>
      </c>
      <c r="N31" s="80">
        <f>settembre!AS31</f>
        <v>0</v>
      </c>
      <c r="O31" s="80">
        <f>ottobre!AR31</f>
        <v>0</v>
      </c>
      <c r="P31" s="80">
        <f>novembre!AK31</f>
        <v>0</v>
      </c>
      <c r="Q31" s="89">
        <f>dicembre!AL31</f>
        <v>0</v>
      </c>
      <c r="R31" s="47">
        <f t="shared" si="2"/>
        <v>2</v>
      </c>
      <c r="T31" s="48">
        <f t="shared" si="3"/>
        <v>7084</v>
      </c>
      <c r="W31" s="21"/>
      <c r="X31" s="21"/>
      <c r="Y31" s="21"/>
      <c r="Z31" s="21"/>
      <c r="AA31" s="21"/>
      <c r="AB31" s="21"/>
      <c r="AC31" s="21"/>
    </row>
    <row r="32" spans="1:29" ht="13.5" thickBot="1">
      <c r="A32" s="55">
        <v>26</v>
      </c>
      <c r="B32" s="162" t="s">
        <v>1</v>
      </c>
      <c r="C32" s="163" t="s">
        <v>217</v>
      </c>
      <c r="D32" s="58" t="s">
        <v>216</v>
      </c>
      <c r="E32" s="59">
        <v>815</v>
      </c>
      <c r="F32" s="80">
        <f>gennaio!AR32</f>
        <v>0</v>
      </c>
      <c r="G32" s="228">
        <f>febbraio!AN32</f>
        <v>1</v>
      </c>
      <c r="H32" s="228">
        <f>marzo!AT32</f>
        <v>1</v>
      </c>
      <c r="I32" s="228">
        <f>aprile!AT32</f>
        <v>1</v>
      </c>
      <c r="J32" s="82">
        <f>maggio!AU32</f>
        <v>0</v>
      </c>
      <c r="K32" s="83">
        <f>giugno!AS32</f>
        <v>0</v>
      </c>
      <c r="L32" s="228">
        <f>luglio!AW32</f>
        <v>1</v>
      </c>
      <c r="M32" s="80">
        <f>agosto!AU32</f>
        <v>0</v>
      </c>
      <c r="N32" s="80">
        <f>settembre!AS32</f>
        <v>0</v>
      </c>
      <c r="O32" s="80">
        <f>ottobre!AR32</f>
        <v>0</v>
      </c>
      <c r="P32" s="80">
        <f>novembre!AK32</f>
        <v>0</v>
      </c>
      <c r="Q32" s="89">
        <f>dicembre!AL32</f>
        <v>0</v>
      </c>
      <c r="R32" s="47">
        <f t="shared" si="2"/>
        <v>4</v>
      </c>
      <c r="T32" s="48">
        <f t="shared" si="3"/>
        <v>6520</v>
      </c>
      <c r="W32" s="21"/>
      <c r="X32" s="21"/>
      <c r="Y32" s="21"/>
      <c r="Z32" s="21"/>
      <c r="AA32" s="21"/>
      <c r="AB32" s="21"/>
      <c r="AC32" s="21"/>
    </row>
    <row r="33" spans="1:29" ht="13.5" thickBot="1">
      <c r="A33" s="55">
        <v>27</v>
      </c>
      <c r="B33" s="162" t="s">
        <v>1</v>
      </c>
      <c r="C33" s="163" t="s">
        <v>256</v>
      </c>
      <c r="D33" s="58" t="s">
        <v>255</v>
      </c>
      <c r="E33" s="59">
        <v>955</v>
      </c>
      <c r="F33" s="80">
        <f>gennaio!AR33</f>
        <v>0</v>
      </c>
      <c r="G33" s="80">
        <f>febbraio!AN33</f>
        <v>0</v>
      </c>
      <c r="H33" s="80">
        <f>marzo!AT33</f>
        <v>0</v>
      </c>
      <c r="I33" s="80">
        <f>aprile!AT33</f>
        <v>0</v>
      </c>
      <c r="J33" s="230">
        <f>maggio!AU33</f>
        <v>1</v>
      </c>
      <c r="K33" s="83">
        <f>giugno!AS33</f>
        <v>0</v>
      </c>
      <c r="L33" s="80">
        <f>luglio!AW33</f>
        <v>0</v>
      </c>
      <c r="M33" s="80">
        <f>agosto!AU33</f>
        <v>0</v>
      </c>
      <c r="N33" s="228">
        <f>settembre!AS33</f>
        <v>1</v>
      </c>
      <c r="O33" s="80">
        <f>ottobre!AR33</f>
        <v>0</v>
      </c>
      <c r="P33" s="80">
        <f>novembre!AK33</f>
        <v>0</v>
      </c>
      <c r="Q33" s="89">
        <f>dicembre!AL33</f>
        <v>0</v>
      </c>
      <c r="R33" s="47">
        <f t="shared" si="2"/>
        <v>2</v>
      </c>
      <c r="T33" s="48">
        <f t="shared" si="3"/>
        <v>3820</v>
      </c>
      <c r="W33" s="21"/>
      <c r="X33" s="21"/>
      <c r="Y33" s="21"/>
      <c r="Z33" s="21"/>
      <c r="AA33" s="21"/>
      <c r="AB33" s="21"/>
      <c r="AC33" s="21"/>
    </row>
    <row r="34" spans="1:29" ht="13.5" thickBot="1">
      <c r="A34" s="55">
        <v>28</v>
      </c>
      <c r="B34" s="162" t="s">
        <v>0</v>
      </c>
      <c r="C34" s="190" t="s">
        <v>176</v>
      </c>
      <c r="D34" s="58" t="s">
        <v>175</v>
      </c>
      <c r="E34" s="59">
        <v>1224</v>
      </c>
      <c r="F34" s="80">
        <f>gennaio!AR34</f>
        <v>0</v>
      </c>
      <c r="G34" s="80">
        <f>febbraio!AN34</f>
        <v>0</v>
      </c>
      <c r="H34" s="80">
        <f>marzo!AT34</f>
        <v>0</v>
      </c>
      <c r="I34" s="80">
        <f>aprile!AT34</f>
        <v>0</v>
      </c>
      <c r="J34" s="82">
        <f>maggio!AU34</f>
        <v>0</v>
      </c>
      <c r="K34" s="83">
        <f>giugno!AS34</f>
        <v>0</v>
      </c>
      <c r="L34" s="80">
        <f>luglio!AW34</f>
        <v>0</v>
      </c>
      <c r="M34" s="80">
        <f>agosto!AU34</f>
        <v>0</v>
      </c>
      <c r="N34" s="80">
        <f>settembre!AS34</f>
        <v>0</v>
      </c>
      <c r="O34" s="80">
        <f>ottobre!AR34</f>
        <v>0</v>
      </c>
      <c r="P34" s="80">
        <f>novembre!AK34</f>
        <v>0</v>
      </c>
      <c r="Q34" s="89">
        <f>dicembre!AL34</f>
        <v>0</v>
      </c>
      <c r="R34" s="47">
        <f t="shared" si="2"/>
        <v>0</v>
      </c>
      <c r="T34" s="48">
        <f t="shared" si="3"/>
        <v>0</v>
      </c>
      <c r="W34" s="21"/>
      <c r="X34" s="21"/>
      <c r="Y34" s="21"/>
      <c r="Z34" s="21"/>
      <c r="AA34" s="21"/>
      <c r="AB34" s="21"/>
      <c r="AC34" s="21"/>
    </row>
    <row r="35" spans="1:29" ht="13.5" thickBot="1">
      <c r="A35" s="55">
        <v>29</v>
      </c>
      <c r="B35" s="162" t="str">
        <f>gennaio!B35</f>
        <v>POLONIA</v>
      </c>
      <c r="C35" s="163" t="str">
        <f>gennaio!C35</f>
        <v>Danzica</v>
      </c>
      <c r="D35" s="58" t="str">
        <f>gennaio!D35</f>
        <v>GDN</v>
      </c>
      <c r="E35" s="59">
        <f>gennaio!E35</f>
        <v>1247</v>
      </c>
      <c r="F35" s="80">
        <f>gennaio!AR35</f>
        <v>0</v>
      </c>
      <c r="G35" s="80">
        <f>febbraio!AN35</f>
        <v>0</v>
      </c>
      <c r="H35" s="80">
        <f>marzo!AT35</f>
        <v>0</v>
      </c>
      <c r="I35" s="80">
        <f>aprile!AT35</f>
        <v>0</v>
      </c>
      <c r="J35" s="82">
        <f>maggio!AU35</f>
        <v>0</v>
      </c>
      <c r="K35" s="83">
        <f>giugno!AS35</f>
        <v>0</v>
      </c>
      <c r="L35" s="80">
        <f>luglio!AW35</f>
        <v>0</v>
      </c>
      <c r="M35" s="228">
        <f>agosto!AU35</f>
        <v>1</v>
      </c>
      <c r="N35" s="228">
        <f>settembre!AS35</f>
        <v>1</v>
      </c>
      <c r="O35" s="80">
        <f>ottobre!AR35</f>
        <v>0</v>
      </c>
      <c r="P35" s="80">
        <f>novembre!AK35</f>
        <v>0</v>
      </c>
      <c r="Q35" s="89">
        <f>dicembre!AL35</f>
        <v>0</v>
      </c>
      <c r="R35" s="47">
        <f t="shared" si="2"/>
        <v>2</v>
      </c>
      <c r="T35" s="48">
        <f t="shared" si="3"/>
        <v>4988</v>
      </c>
      <c r="W35" s="21"/>
      <c r="X35" s="21"/>
      <c r="Y35" s="21"/>
      <c r="Z35" s="21"/>
      <c r="AA35" s="21"/>
      <c r="AB35" s="21"/>
      <c r="AC35" s="21"/>
    </row>
    <row r="36" spans="1:29" ht="13.5" thickBot="1">
      <c r="A36" s="55">
        <v>30</v>
      </c>
      <c r="B36" s="162" t="s">
        <v>4</v>
      </c>
      <c r="C36" s="163" t="s">
        <v>174</v>
      </c>
      <c r="D36" s="58" t="s">
        <v>173</v>
      </c>
      <c r="E36" s="59">
        <v>816</v>
      </c>
      <c r="F36" s="80">
        <f>gennaio!AR36</f>
        <v>0</v>
      </c>
      <c r="G36" s="80">
        <f>febbraio!AN36</f>
        <v>0</v>
      </c>
      <c r="H36" s="80">
        <f>marzo!AT36</f>
        <v>0</v>
      </c>
      <c r="I36" s="80">
        <f>aprile!AT36</f>
        <v>0</v>
      </c>
      <c r="J36" s="82">
        <f>maggio!AU36</f>
        <v>0</v>
      </c>
      <c r="K36" s="83">
        <f>giugno!AS36</f>
        <v>0</v>
      </c>
      <c r="L36" s="80">
        <f>luglio!AW36</f>
        <v>0</v>
      </c>
      <c r="M36" s="80">
        <f>agosto!AU36</f>
        <v>0</v>
      </c>
      <c r="N36" s="80">
        <f>settembre!AS36</f>
        <v>0</v>
      </c>
      <c r="O36" s="80">
        <f>ottobre!AR36</f>
        <v>0</v>
      </c>
      <c r="P36" s="80">
        <f>novembre!AK36</f>
        <v>0</v>
      </c>
      <c r="Q36" s="89">
        <f>dicembre!AL36</f>
        <v>0</v>
      </c>
      <c r="R36" s="47">
        <f t="shared" si="2"/>
        <v>0</v>
      </c>
      <c r="T36" s="48">
        <f t="shared" si="3"/>
        <v>0</v>
      </c>
      <c r="W36" s="21"/>
      <c r="X36" s="21"/>
      <c r="Y36" s="21"/>
      <c r="Z36" s="21"/>
      <c r="AA36" s="21"/>
      <c r="AB36" s="21"/>
      <c r="AC36" s="21"/>
    </row>
    <row r="37" spans="1:32" ht="13.5" thickBot="1">
      <c r="A37" s="55">
        <v>31</v>
      </c>
      <c r="B37" s="162" t="str">
        <f>gennaio!B37</f>
        <v>ITALIA</v>
      </c>
      <c r="C37" s="190" t="str">
        <f>gennaio!C37</f>
        <v>Genova</v>
      </c>
      <c r="D37" s="58" t="str">
        <f>gennaio!D37</f>
        <v>GOA</v>
      </c>
      <c r="E37" s="59">
        <f>gennaio!E37</f>
        <v>1047</v>
      </c>
      <c r="F37" s="80">
        <f>gennaio!AR37</f>
        <v>0</v>
      </c>
      <c r="G37" s="80">
        <f>febbraio!AN37</f>
        <v>0</v>
      </c>
      <c r="H37" s="80">
        <f>marzo!AT37</f>
        <v>0</v>
      </c>
      <c r="I37" s="228">
        <f>aprile!AT37</f>
        <v>1</v>
      </c>
      <c r="J37" s="230">
        <f>maggio!AU37</f>
        <v>1</v>
      </c>
      <c r="K37" s="83">
        <f>giugno!AS37</f>
        <v>0</v>
      </c>
      <c r="L37" s="80">
        <f>luglio!AW37</f>
        <v>0</v>
      </c>
      <c r="M37" s="80">
        <f>agosto!AU37</f>
        <v>0</v>
      </c>
      <c r="N37" s="80">
        <f>settembre!AS37</f>
        <v>0</v>
      </c>
      <c r="O37" s="80">
        <f>ottobre!AR37</f>
        <v>0</v>
      </c>
      <c r="P37" s="80">
        <f>novembre!AK37</f>
        <v>0</v>
      </c>
      <c r="Q37" s="89">
        <f>dicembre!AL37</f>
        <v>0</v>
      </c>
      <c r="R37" s="47">
        <f t="shared" si="2"/>
        <v>2</v>
      </c>
      <c r="T37" s="48">
        <f t="shared" si="3"/>
        <v>4188</v>
      </c>
      <c r="W37" s="21"/>
      <c r="X37" s="21"/>
      <c r="Y37" s="21"/>
      <c r="Z37" s="21"/>
      <c r="AA37" s="21"/>
      <c r="AB37" s="21"/>
      <c r="AC37" s="21"/>
      <c r="AF37" s="22"/>
    </row>
    <row r="38" spans="1:29" ht="13.5" thickBot="1">
      <c r="A38" s="55">
        <v>32</v>
      </c>
      <c r="B38" s="162" t="str">
        <f>gennaio!B38</f>
        <v>SVEZIA</v>
      </c>
      <c r="C38" s="163" t="str">
        <f>gennaio!C38</f>
        <v>Goteborg</v>
      </c>
      <c r="D38" s="58" t="str">
        <f>gennaio!D38</f>
        <v>GOT</v>
      </c>
      <c r="E38" s="60">
        <f>gennaio!E38</f>
        <v>992</v>
      </c>
      <c r="F38" s="228">
        <f>gennaio!AR38</f>
        <v>1</v>
      </c>
      <c r="G38" s="228">
        <f>febbraio!AN38</f>
        <v>2</v>
      </c>
      <c r="H38" s="80">
        <f>marzo!AT38</f>
        <v>0</v>
      </c>
      <c r="I38" s="228">
        <f>aprile!AT38</f>
        <v>1</v>
      </c>
      <c r="J38" s="230">
        <f>maggio!AU38</f>
        <v>2</v>
      </c>
      <c r="K38" s="229">
        <f>giugno!AS38</f>
        <v>1</v>
      </c>
      <c r="L38" s="228">
        <f>luglio!AW38</f>
        <v>2</v>
      </c>
      <c r="M38" s="228">
        <f>agosto!AU38</f>
        <v>1</v>
      </c>
      <c r="N38" s="80">
        <f>settembre!AS38</f>
        <v>0</v>
      </c>
      <c r="O38" s="80">
        <f>ottobre!AR38</f>
        <v>0</v>
      </c>
      <c r="P38" s="80">
        <f>novembre!AK38</f>
        <v>0</v>
      </c>
      <c r="Q38" s="89">
        <f>dicembre!AL38</f>
        <v>0</v>
      </c>
      <c r="R38" s="47">
        <f t="shared" si="2"/>
        <v>10</v>
      </c>
      <c r="T38" s="48">
        <f t="shared" si="3"/>
        <v>19840</v>
      </c>
      <c r="W38" s="21"/>
      <c r="X38" s="21"/>
      <c r="Y38" s="21"/>
      <c r="Z38" s="21"/>
      <c r="AA38" s="21"/>
      <c r="AB38" s="21"/>
      <c r="AC38" s="21"/>
    </row>
    <row r="39" spans="1:29" ht="13.5" thickBot="1">
      <c r="A39" s="55">
        <v>33</v>
      </c>
      <c r="B39" s="162" t="str">
        <f>gennaio!B39</f>
        <v>SPAGNA</v>
      </c>
      <c r="C39" s="163" t="str">
        <f>gennaio!C39</f>
        <v>Girona</v>
      </c>
      <c r="D39" s="58" t="str">
        <f>gennaio!D39</f>
        <v>GRO</v>
      </c>
      <c r="E39" s="59">
        <f>gennaio!E39</f>
        <v>1126</v>
      </c>
      <c r="F39" s="80">
        <f>gennaio!AR39</f>
        <v>0</v>
      </c>
      <c r="G39" s="80">
        <f>febbraio!AN39</f>
        <v>0</v>
      </c>
      <c r="H39" s="80">
        <f>marzo!AT39</f>
        <v>0</v>
      </c>
      <c r="I39" s="80">
        <f>aprile!AT39</f>
        <v>0</v>
      </c>
      <c r="J39" s="230">
        <f>maggio!AU39</f>
        <v>1</v>
      </c>
      <c r="K39" s="83">
        <f>giugno!AS39</f>
        <v>0</v>
      </c>
      <c r="L39" s="80">
        <f>luglio!AW39</f>
        <v>0</v>
      </c>
      <c r="M39" s="80">
        <f>agosto!AU39</f>
        <v>0</v>
      </c>
      <c r="N39" s="80">
        <f>settembre!AS39</f>
        <v>0</v>
      </c>
      <c r="O39" s="80">
        <f>ottobre!AR39</f>
        <v>0</v>
      </c>
      <c r="P39" s="80">
        <f>novembre!AK39</f>
        <v>0</v>
      </c>
      <c r="Q39" s="89">
        <f>dicembre!AL39</f>
        <v>0</v>
      </c>
      <c r="R39" s="47">
        <f t="shared" si="2"/>
        <v>1</v>
      </c>
      <c r="T39" s="48">
        <f t="shared" si="3"/>
        <v>2252</v>
      </c>
      <c r="W39" s="21"/>
      <c r="X39" s="21"/>
      <c r="Y39" s="21"/>
      <c r="Z39" s="21"/>
      <c r="AA39" s="21"/>
      <c r="AB39" s="21"/>
      <c r="AC39" s="21"/>
    </row>
    <row r="40" spans="1:29" ht="13.5" thickBot="1">
      <c r="A40" s="55">
        <v>34</v>
      </c>
      <c r="B40" s="162" t="s">
        <v>26</v>
      </c>
      <c r="C40" s="163" t="s">
        <v>129</v>
      </c>
      <c r="D40" s="58" t="s">
        <v>128</v>
      </c>
      <c r="E40" s="56">
        <v>1227</v>
      </c>
      <c r="F40" s="80">
        <f>gennaio!AR40</f>
        <v>0</v>
      </c>
      <c r="G40" s="228">
        <f>febbraio!AN40</f>
        <v>1</v>
      </c>
      <c r="H40" s="80">
        <f>marzo!AT40</f>
        <v>0</v>
      </c>
      <c r="I40" s="80">
        <f>aprile!AT40</f>
        <v>0</v>
      </c>
      <c r="J40" s="82">
        <f>maggio!AU40</f>
        <v>0</v>
      </c>
      <c r="K40" s="229">
        <f>giugno!AS40</f>
        <v>1</v>
      </c>
      <c r="L40" s="228">
        <f>luglio!AW40</f>
        <v>1</v>
      </c>
      <c r="M40" s="228">
        <f>agosto!AU40</f>
        <v>1</v>
      </c>
      <c r="N40" s="228">
        <f>settembre!AS40</f>
        <v>1</v>
      </c>
      <c r="O40" s="80">
        <f>ottobre!AR40</f>
        <v>0</v>
      </c>
      <c r="P40" s="80">
        <f>novembre!AK40</f>
        <v>0</v>
      </c>
      <c r="Q40" s="89">
        <f>dicembre!AL40</f>
        <v>0</v>
      </c>
      <c r="R40" s="47">
        <f t="shared" si="2"/>
        <v>5</v>
      </c>
      <c r="T40" s="48">
        <f t="shared" si="3"/>
        <v>12270</v>
      </c>
      <c r="W40" s="21"/>
      <c r="X40" s="21"/>
      <c r="Y40" s="21"/>
      <c r="Z40" s="21"/>
      <c r="AA40" s="21"/>
      <c r="AB40" s="21"/>
      <c r="AC40" s="21"/>
    </row>
    <row r="41" spans="1:29" ht="13.5" thickBot="1">
      <c r="A41" s="55">
        <v>35</v>
      </c>
      <c r="B41" s="162" t="s">
        <v>1</v>
      </c>
      <c r="C41" s="163" t="s">
        <v>163</v>
      </c>
      <c r="D41" s="58" t="s">
        <v>162</v>
      </c>
      <c r="E41" s="59">
        <v>539</v>
      </c>
      <c r="F41" s="80">
        <f>gennaio!AR41</f>
        <v>0</v>
      </c>
      <c r="G41" s="228">
        <f>febbraio!AN41</f>
        <v>1</v>
      </c>
      <c r="H41" s="80">
        <f>marzo!AT41</f>
        <v>0</v>
      </c>
      <c r="I41" s="80">
        <f>aprile!AT41</f>
        <v>0</v>
      </c>
      <c r="J41" s="82">
        <f>maggio!AU41</f>
        <v>0</v>
      </c>
      <c r="K41" s="229">
        <f>giugno!AS41</f>
        <v>1</v>
      </c>
      <c r="L41" s="80">
        <f>luglio!AW41</f>
        <v>0</v>
      </c>
      <c r="M41" s="80">
        <f>agosto!AU41</f>
        <v>0</v>
      </c>
      <c r="N41" s="228">
        <f>settembre!AS41</f>
        <v>1</v>
      </c>
      <c r="O41" s="80">
        <f>ottobre!AR41</f>
        <v>0</v>
      </c>
      <c r="P41" s="80">
        <f>novembre!AK41</f>
        <v>0</v>
      </c>
      <c r="Q41" s="89">
        <f>dicembre!AL41</f>
        <v>0</v>
      </c>
      <c r="R41" s="47">
        <f t="shared" si="2"/>
        <v>3</v>
      </c>
      <c r="T41" s="48">
        <f t="shared" si="3"/>
        <v>3234</v>
      </c>
      <c r="W41" s="21"/>
      <c r="X41" s="21"/>
      <c r="Y41" s="21"/>
      <c r="Z41" s="21"/>
      <c r="AA41" s="21"/>
      <c r="AB41" s="21"/>
      <c r="AC41" s="21"/>
    </row>
    <row r="42" spans="1:29" ht="13.5" thickBot="1">
      <c r="A42" s="55">
        <v>36</v>
      </c>
      <c r="B42" s="162" t="str">
        <f>gennaio!B42</f>
        <v>IRLANDA</v>
      </c>
      <c r="C42" s="163" t="str">
        <f>gennaio!C42</f>
        <v>Kerry</v>
      </c>
      <c r="D42" s="58" t="str">
        <f>gennaio!D42</f>
        <v>KIR</v>
      </c>
      <c r="E42" s="59">
        <f>gennaio!E42</f>
        <v>672</v>
      </c>
      <c r="F42" s="80">
        <f>gennaio!AR42</f>
        <v>0</v>
      </c>
      <c r="G42" s="80">
        <f>febbraio!AN42</f>
        <v>0</v>
      </c>
      <c r="H42" s="80">
        <f>marzo!AT42</f>
        <v>0</v>
      </c>
      <c r="I42" s="80">
        <f>aprile!AT42</f>
        <v>0</v>
      </c>
      <c r="J42" s="82">
        <f>maggio!AU42</f>
        <v>0</v>
      </c>
      <c r="K42" s="83">
        <f>giugno!AS42</f>
        <v>0</v>
      </c>
      <c r="L42" s="80">
        <f>luglio!AW42</f>
        <v>0</v>
      </c>
      <c r="M42" s="80">
        <f>agosto!AU42</f>
        <v>0</v>
      </c>
      <c r="N42" s="80">
        <f>settembre!AS42</f>
        <v>0</v>
      </c>
      <c r="O42" s="80">
        <f>ottobre!AR42</f>
        <v>0</v>
      </c>
      <c r="P42" s="80">
        <f>novembre!AK42</f>
        <v>0</v>
      </c>
      <c r="Q42" s="89">
        <f>dicembre!AL42</f>
        <v>0</v>
      </c>
      <c r="R42" s="47">
        <f t="shared" si="2"/>
        <v>0</v>
      </c>
      <c r="T42" s="48">
        <f t="shared" si="3"/>
        <v>0</v>
      </c>
      <c r="W42" s="21"/>
      <c r="X42" s="21"/>
      <c r="Y42" s="21"/>
      <c r="Z42" s="21"/>
      <c r="AA42" s="21"/>
      <c r="AB42" s="21"/>
      <c r="AC42" s="21"/>
    </row>
    <row r="43" spans="1:29" ht="13.5" thickBot="1">
      <c r="A43" s="55">
        <v>37</v>
      </c>
      <c r="B43" s="162" t="str">
        <f>gennaio!B43</f>
        <v>POLONIA</v>
      </c>
      <c r="C43" s="163" t="str">
        <f>gennaio!C43</f>
        <v>Cracovia</v>
      </c>
      <c r="D43" s="58" t="str">
        <f>gennaio!D43</f>
        <v>KRK</v>
      </c>
      <c r="E43" s="59">
        <f>gennaio!E43</f>
        <v>1383</v>
      </c>
      <c r="F43" s="80">
        <f>gennaio!AR43</f>
        <v>0</v>
      </c>
      <c r="G43" s="228">
        <f>febbraio!AN43</f>
        <v>1</v>
      </c>
      <c r="H43" s="80">
        <f>marzo!AT43</f>
        <v>0</v>
      </c>
      <c r="I43" s="80">
        <f>aprile!AT43</f>
        <v>0</v>
      </c>
      <c r="J43" s="82">
        <f>maggio!AU43</f>
        <v>0</v>
      </c>
      <c r="K43" s="83">
        <f>giugno!AS43</f>
        <v>0</v>
      </c>
      <c r="L43" s="80">
        <f>luglio!AW43</f>
        <v>0</v>
      </c>
      <c r="M43" s="228">
        <f>agosto!AU43</f>
        <v>1</v>
      </c>
      <c r="N43" s="80">
        <f>settembre!AS43</f>
        <v>0</v>
      </c>
      <c r="O43" s="80">
        <f>ottobre!AR43</f>
        <v>0</v>
      </c>
      <c r="P43" s="80">
        <f>novembre!AK43</f>
        <v>0</v>
      </c>
      <c r="Q43" s="89">
        <f>dicembre!AL43</f>
        <v>0</v>
      </c>
      <c r="R43" s="47">
        <f t="shared" si="2"/>
        <v>2</v>
      </c>
      <c r="T43" s="48">
        <f t="shared" si="3"/>
        <v>5532</v>
      </c>
      <c r="W43" s="21"/>
      <c r="X43" s="21"/>
      <c r="Y43" s="21"/>
      <c r="Z43" s="21"/>
      <c r="AA43" s="21"/>
      <c r="AB43" s="21"/>
      <c r="AC43" s="21"/>
    </row>
    <row r="44" spans="1:29" ht="13.5" thickBot="1">
      <c r="A44" s="55">
        <v>38</v>
      </c>
      <c r="B44" s="162" t="s">
        <v>2</v>
      </c>
      <c r="C44" s="163" t="s">
        <v>205</v>
      </c>
      <c r="D44" s="58" t="s">
        <v>204</v>
      </c>
      <c r="E44" s="59">
        <v>1321</v>
      </c>
      <c r="F44" s="228">
        <f>gennaio!AR44</f>
        <v>1</v>
      </c>
      <c r="G44" s="80">
        <f>febbraio!AN44</f>
        <v>0</v>
      </c>
      <c r="H44" s="80">
        <f>marzo!AT44</f>
        <v>0</v>
      </c>
      <c r="I44" s="80">
        <f>aprile!AT44</f>
        <v>0</v>
      </c>
      <c r="J44" s="82">
        <f>maggio!AU44</f>
        <v>0</v>
      </c>
      <c r="K44" s="83">
        <f>giugno!AS44</f>
        <v>0</v>
      </c>
      <c r="L44" s="80">
        <f>luglio!AW44</f>
        <v>0</v>
      </c>
      <c r="M44" s="80">
        <f>agosto!AU44</f>
        <v>0</v>
      </c>
      <c r="N44" s="80">
        <f>settembre!AS44</f>
        <v>0</v>
      </c>
      <c r="O44" s="80">
        <f>ottobre!AR44</f>
        <v>0</v>
      </c>
      <c r="P44" s="80">
        <f>novembre!AK44</f>
        <v>0</v>
      </c>
      <c r="Q44" s="89">
        <f>dicembre!AL44</f>
        <v>0</v>
      </c>
      <c r="R44" s="47">
        <f t="shared" si="2"/>
        <v>1</v>
      </c>
      <c r="T44" s="48">
        <f t="shared" si="3"/>
        <v>2642</v>
      </c>
      <c r="W44" s="21"/>
      <c r="X44" s="21"/>
      <c r="Y44" s="21"/>
      <c r="Z44" s="21"/>
      <c r="AA44" s="21"/>
      <c r="AB44" s="21"/>
      <c r="AC44" s="21"/>
    </row>
    <row r="45" spans="1:29" ht="13.5" thickBot="1">
      <c r="A45" s="55">
        <v>39</v>
      </c>
      <c r="B45" s="162" t="str">
        <f>gennaio!B45</f>
        <v>LITUANIA</v>
      </c>
      <c r="C45" s="163" t="str">
        <f>gennaio!C45</f>
        <v>Kaunas</v>
      </c>
      <c r="D45" s="58" t="str">
        <f>gennaio!D45</f>
        <v>KUN</v>
      </c>
      <c r="E45" s="59">
        <f>gennaio!E45</f>
        <v>1613</v>
      </c>
      <c r="F45" s="80">
        <f>gennaio!AR45</f>
        <v>0</v>
      </c>
      <c r="G45" s="80">
        <f>febbraio!AN45</f>
        <v>0</v>
      </c>
      <c r="H45" s="228">
        <f>marzo!AT45</f>
        <v>2</v>
      </c>
      <c r="I45" s="80">
        <f>aprile!AT45</f>
        <v>0</v>
      </c>
      <c r="J45" s="82">
        <f>maggio!AU45</f>
        <v>0</v>
      </c>
      <c r="K45" s="83">
        <f>giugno!AS45</f>
        <v>0</v>
      </c>
      <c r="L45" s="228">
        <f>luglio!AW45</f>
        <v>1</v>
      </c>
      <c r="M45" s="80">
        <f>agosto!AU45</f>
        <v>0</v>
      </c>
      <c r="N45" s="80">
        <f>settembre!AS45</f>
        <v>0</v>
      </c>
      <c r="O45" s="80">
        <f>ottobre!AR45</f>
        <v>0</v>
      </c>
      <c r="P45" s="80">
        <f>novembre!AK45</f>
        <v>0</v>
      </c>
      <c r="Q45" s="89">
        <f>dicembre!AL45</f>
        <v>0</v>
      </c>
      <c r="R45" s="47">
        <f t="shared" si="2"/>
        <v>3</v>
      </c>
      <c r="T45" s="48">
        <f t="shared" si="3"/>
        <v>9678</v>
      </c>
      <c r="W45" s="21"/>
      <c r="X45" s="21"/>
      <c r="Y45" s="21"/>
      <c r="Z45" s="21"/>
      <c r="AA45" s="21"/>
      <c r="AB45" s="21"/>
      <c r="AC45" s="21"/>
    </row>
    <row r="46" spans="1:29" ht="13.5" thickBot="1">
      <c r="A46" s="55">
        <v>40</v>
      </c>
      <c r="B46" s="162" t="s">
        <v>1</v>
      </c>
      <c r="C46" s="163" t="s">
        <v>172</v>
      </c>
      <c r="D46" s="58" t="s">
        <v>171</v>
      </c>
      <c r="E46" s="59">
        <v>735</v>
      </c>
      <c r="F46" s="228">
        <f>gennaio!AR46</f>
        <v>1</v>
      </c>
      <c r="G46" s="80">
        <f>febbraio!AN46</f>
        <v>0</v>
      </c>
      <c r="H46" s="80">
        <f>marzo!AT46</f>
        <v>0</v>
      </c>
      <c r="I46" s="80">
        <f>aprile!AT46</f>
        <v>0</v>
      </c>
      <c r="J46" s="82">
        <f>maggio!AU46</f>
        <v>0</v>
      </c>
      <c r="K46" s="83">
        <f>giugno!AS46</f>
        <v>0</v>
      </c>
      <c r="L46" s="80">
        <f>luglio!AW46</f>
        <v>0</v>
      </c>
      <c r="M46" s="80">
        <f>agosto!AU46</f>
        <v>0</v>
      </c>
      <c r="N46" s="228">
        <f>settembre!AS46</f>
        <v>1</v>
      </c>
      <c r="O46" s="80">
        <f>ottobre!AR46</f>
        <v>0</v>
      </c>
      <c r="P46" s="80">
        <f>novembre!AK46</f>
        <v>0</v>
      </c>
      <c r="Q46" s="89">
        <f>dicembre!AL46</f>
        <v>0</v>
      </c>
      <c r="R46" s="47">
        <f t="shared" si="2"/>
        <v>2</v>
      </c>
      <c r="T46" s="48">
        <f t="shared" si="3"/>
        <v>2940</v>
      </c>
      <c r="W46" s="21"/>
      <c r="X46" s="21"/>
      <c r="Y46" s="21"/>
      <c r="Z46" s="21"/>
      <c r="AA46" s="21"/>
      <c r="AB46" s="21"/>
      <c r="AC46" s="21"/>
    </row>
    <row r="47" spans="1:29" ht="13.5" thickBot="1">
      <c r="A47" s="55">
        <v>41</v>
      </c>
      <c r="B47" s="162" t="s">
        <v>2</v>
      </c>
      <c r="C47" s="163" t="s">
        <v>135</v>
      </c>
      <c r="D47" s="58" t="s">
        <v>134</v>
      </c>
      <c r="E47" s="59">
        <v>1318</v>
      </c>
      <c r="F47" s="80">
        <f>F48</f>
        <v>0</v>
      </c>
      <c r="G47" s="80">
        <f>febbraio!AN47</f>
        <v>0</v>
      </c>
      <c r="H47" s="80">
        <f>marzo!AT47</f>
        <v>0</v>
      </c>
      <c r="I47" s="80">
        <f>aprile!AT47</f>
        <v>0</v>
      </c>
      <c r="J47" s="82">
        <f>maggio!AU47</f>
        <v>0</v>
      </c>
      <c r="K47" s="229">
        <f>giugno!AS47</f>
        <v>1</v>
      </c>
      <c r="L47" s="80">
        <f>luglio!AW47</f>
        <v>0</v>
      </c>
      <c r="M47" s="80">
        <f>agosto!AU47</f>
        <v>0</v>
      </c>
      <c r="N47" s="80">
        <f>settembre!AS47</f>
        <v>0</v>
      </c>
      <c r="O47" s="80">
        <f>ottobre!AR48</f>
        <v>0</v>
      </c>
      <c r="P47" s="80">
        <f>novembre!AK47</f>
        <v>0</v>
      </c>
      <c r="Q47" s="89">
        <f>dicembre!AL47</f>
        <v>0</v>
      </c>
      <c r="R47" s="47">
        <f t="shared" si="2"/>
        <v>1</v>
      </c>
      <c r="T47" s="48">
        <f t="shared" si="3"/>
        <v>2636</v>
      </c>
      <c r="W47" s="21"/>
      <c r="X47" s="21"/>
      <c r="Y47" s="21"/>
      <c r="Z47" s="21"/>
      <c r="AA47" s="21"/>
      <c r="AB47" s="21"/>
      <c r="AC47" s="21"/>
    </row>
    <row r="48" spans="1:29" ht="13.5" thickBot="1">
      <c r="A48" s="55">
        <v>42</v>
      </c>
      <c r="B48" s="162" t="s">
        <v>70</v>
      </c>
      <c r="C48" s="163" t="s">
        <v>137</v>
      </c>
      <c r="D48" s="58" t="s">
        <v>136</v>
      </c>
      <c r="E48" s="59">
        <v>603</v>
      </c>
      <c r="F48" s="80">
        <f>gennaio!AR48</f>
        <v>0</v>
      </c>
      <c r="G48" s="80">
        <f>febbraio!AN48</f>
        <v>0</v>
      </c>
      <c r="H48" s="80">
        <f>marzo!AT48</f>
        <v>0</v>
      </c>
      <c r="I48" s="228">
        <f>aprile!AT48</f>
        <v>1</v>
      </c>
      <c r="J48" s="230">
        <f>maggio!AU48</f>
        <v>1</v>
      </c>
      <c r="K48" s="229">
        <f>giugno!AS48</f>
        <v>1</v>
      </c>
      <c r="L48" s="80">
        <f>luglio!AW48</f>
        <v>0</v>
      </c>
      <c r="M48" s="80">
        <f>agosto!AU48</f>
        <v>0</v>
      </c>
      <c r="N48" s="80">
        <f>settembre!AS48</f>
        <v>0</v>
      </c>
      <c r="O48" s="80">
        <f>ottobre!AR48</f>
        <v>0</v>
      </c>
      <c r="P48" s="80">
        <f>novembre!AK48</f>
        <v>0</v>
      </c>
      <c r="Q48" s="89">
        <f>dicembre!AL48</f>
        <v>0</v>
      </c>
      <c r="R48" s="47">
        <f t="shared" si="2"/>
        <v>3</v>
      </c>
      <c r="T48" s="48">
        <f t="shared" si="3"/>
        <v>3618</v>
      </c>
      <c r="W48" s="21"/>
      <c r="X48" s="21"/>
      <c r="Y48" s="21"/>
      <c r="Z48" s="21"/>
      <c r="AA48" s="21"/>
      <c r="AB48" s="21"/>
      <c r="AC48" s="21"/>
    </row>
    <row r="49" spans="1:29" ht="13.5" thickBot="1">
      <c r="A49" s="55">
        <v>43</v>
      </c>
      <c r="B49" s="162" t="s">
        <v>3</v>
      </c>
      <c r="C49" s="163" t="s">
        <v>265</v>
      </c>
      <c r="D49" s="58" t="s">
        <v>264</v>
      </c>
      <c r="E49" s="59">
        <v>1682</v>
      </c>
      <c r="F49" s="80">
        <f>gennaio!AR49</f>
        <v>0</v>
      </c>
      <c r="G49" s="80">
        <f>febbraio!AN49</f>
        <v>0</v>
      </c>
      <c r="H49" s="80">
        <f>marzo!AT49</f>
        <v>0</v>
      </c>
      <c r="I49" s="80">
        <f>aprile!AT49</f>
        <v>0</v>
      </c>
      <c r="J49" s="82">
        <f>maggio!AU49</f>
        <v>0</v>
      </c>
      <c r="K49" s="83">
        <f>giugno!AS49</f>
        <v>0</v>
      </c>
      <c r="L49" s="80">
        <f>luglio!AW49</f>
        <v>0</v>
      </c>
      <c r="M49" s="228">
        <f>agosto!AU49</f>
        <v>1</v>
      </c>
      <c r="N49" s="80">
        <f>settembre!AS49</f>
        <v>0</v>
      </c>
      <c r="O49" s="80">
        <f>ottobre!AR49</f>
        <v>0</v>
      </c>
      <c r="P49" s="80">
        <f>novembre!AK49</f>
        <v>0</v>
      </c>
      <c r="Q49" s="89">
        <f>dicembre!AL49</f>
        <v>0</v>
      </c>
      <c r="R49" s="47">
        <f t="shared" si="2"/>
        <v>1</v>
      </c>
      <c r="T49" s="48">
        <f t="shared" si="3"/>
        <v>3364</v>
      </c>
      <c r="W49" s="21"/>
      <c r="X49" s="21"/>
      <c r="Y49" s="21"/>
      <c r="Z49" s="21"/>
      <c r="AA49" s="21"/>
      <c r="AB49" s="21"/>
      <c r="AC49" s="21"/>
    </row>
    <row r="50" spans="1:29" ht="13.5" thickBot="1">
      <c r="A50" s="55">
        <v>44</v>
      </c>
      <c r="B50" s="162" t="str">
        <f>gennaio!B50</f>
        <v>FRANCIA</v>
      </c>
      <c r="C50" s="163" t="str">
        <f>gennaio!C50</f>
        <v>Limoges</v>
      </c>
      <c r="D50" s="58" t="str">
        <f>gennaio!D50</f>
        <v>LIG</v>
      </c>
      <c r="E50" s="59">
        <f>gennaio!E50</f>
        <v>672</v>
      </c>
      <c r="F50" s="80">
        <f>gennaio!AR50</f>
        <v>0</v>
      </c>
      <c r="G50" s="80">
        <f>febbraio!AN50</f>
        <v>0</v>
      </c>
      <c r="H50" s="80">
        <f>marzo!AT50</f>
        <v>0</v>
      </c>
      <c r="I50" s="80">
        <f>aprile!AT50</f>
        <v>0</v>
      </c>
      <c r="J50" s="82">
        <f>maggio!AU50</f>
        <v>0</v>
      </c>
      <c r="K50" s="83">
        <f>giugno!AS50</f>
        <v>0</v>
      </c>
      <c r="L50" s="80">
        <f>luglio!AW50</f>
        <v>0</v>
      </c>
      <c r="M50" s="80">
        <f>agosto!AU50</f>
        <v>0</v>
      </c>
      <c r="N50" s="80">
        <f>settembre!AS50</f>
        <v>0</v>
      </c>
      <c r="O50" s="80">
        <f>ottobre!AR50</f>
        <v>0</v>
      </c>
      <c r="P50" s="80">
        <f>novembre!AK50</f>
        <v>0</v>
      </c>
      <c r="Q50" s="89">
        <f>dicembre!AL50</f>
        <v>0</v>
      </c>
      <c r="R50" s="47">
        <f t="shared" si="2"/>
        <v>0</v>
      </c>
      <c r="T50" s="48">
        <f t="shared" si="3"/>
        <v>0</v>
      </c>
      <c r="W50" s="21"/>
      <c r="X50" s="21"/>
      <c r="Y50" s="21"/>
      <c r="Z50" s="21"/>
      <c r="AA50" s="21"/>
      <c r="AB50" s="21"/>
      <c r="AC50" s="21"/>
    </row>
    <row r="51" spans="1:29" ht="13.5" thickBot="1">
      <c r="A51" s="55">
        <v>45</v>
      </c>
      <c r="B51" s="162" t="str">
        <f>gennaio!B51</f>
        <v>AUSTRIA</v>
      </c>
      <c r="C51" s="163" t="str">
        <f>gennaio!C51</f>
        <v>Linz</v>
      </c>
      <c r="D51" s="58" t="str">
        <f>gennaio!D51</f>
        <v>LNZ</v>
      </c>
      <c r="E51" s="59">
        <f>gennaio!E51</f>
        <v>1076</v>
      </c>
      <c r="F51" s="80">
        <f>gennaio!AR51</f>
        <v>0</v>
      </c>
      <c r="G51" s="80">
        <f>febbraio!AN51</f>
        <v>0</v>
      </c>
      <c r="H51" s="80">
        <f>marzo!AT51</f>
        <v>0</v>
      </c>
      <c r="I51" s="80">
        <f>aprile!AT51</f>
        <v>0</v>
      </c>
      <c r="J51" s="82">
        <f>maggio!AU51</f>
        <v>0</v>
      </c>
      <c r="K51" s="229">
        <f>giugno!AS51</f>
        <v>1</v>
      </c>
      <c r="L51" s="80">
        <f>luglio!AW51</f>
        <v>0</v>
      </c>
      <c r="M51" s="80">
        <f>agosto!AU51</f>
        <v>0</v>
      </c>
      <c r="N51" s="80">
        <f>settembre!AS51</f>
        <v>0</v>
      </c>
      <c r="O51" s="80">
        <f>ottobre!AR51</f>
        <v>0</v>
      </c>
      <c r="P51" s="80">
        <f>novembre!AK51</f>
        <v>0</v>
      </c>
      <c r="Q51" s="89">
        <f>dicembre!AL51</f>
        <v>0</v>
      </c>
      <c r="R51" s="47">
        <f t="shared" si="2"/>
        <v>1</v>
      </c>
      <c r="T51" s="48">
        <f t="shared" si="3"/>
        <v>2152</v>
      </c>
      <c r="W51" s="21"/>
      <c r="X51" s="21"/>
      <c r="Y51" s="21"/>
      <c r="Z51" s="21"/>
      <c r="AA51" s="21"/>
      <c r="AB51" s="21"/>
      <c r="AC51" s="21"/>
    </row>
    <row r="52" spans="1:29" ht="13.5" thickBot="1">
      <c r="A52" s="55">
        <v>46</v>
      </c>
      <c r="B52" s="162" t="s">
        <v>4</v>
      </c>
      <c r="C52" s="163" t="s">
        <v>226</v>
      </c>
      <c r="D52" s="58" t="s">
        <v>225</v>
      </c>
      <c r="E52" s="59">
        <v>643</v>
      </c>
      <c r="F52" s="80">
        <f>gennaio!AR52</f>
        <v>0</v>
      </c>
      <c r="G52" s="228">
        <f>febbraio!AN52</f>
        <v>1</v>
      </c>
      <c r="H52" s="80">
        <f>marzo!AT52</f>
        <v>0</v>
      </c>
      <c r="I52" s="80">
        <f>aprile!AT52</f>
        <v>0</v>
      </c>
      <c r="J52" s="82">
        <f>maggio!AU52</f>
        <v>0</v>
      </c>
      <c r="K52" s="83">
        <f>giugno!AS52</f>
        <v>0</v>
      </c>
      <c r="L52" s="80">
        <f>luglio!AW52</f>
        <v>0</v>
      </c>
      <c r="M52" s="80">
        <f>agosto!AU53</f>
        <v>0</v>
      </c>
      <c r="N52" s="80">
        <f>settembre!AS52</f>
        <v>0</v>
      </c>
      <c r="O52" s="80">
        <f>ottobre!AR52</f>
        <v>0</v>
      </c>
      <c r="P52" s="80">
        <f>novembre!AK52</f>
        <v>0</v>
      </c>
      <c r="Q52" s="89">
        <f>dicembre!AL52</f>
        <v>0</v>
      </c>
      <c r="R52" s="47">
        <f t="shared" si="2"/>
        <v>1</v>
      </c>
      <c r="T52" s="48">
        <f t="shared" si="3"/>
        <v>1286</v>
      </c>
      <c r="W52" s="21"/>
      <c r="X52" s="21"/>
      <c r="Y52" s="21"/>
      <c r="Z52" s="21"/>
      <c r="AA52" s="21"/>
      <c r="AB52" s="21"/>
      <c r="AC52" s="21"/>
    </row>
    <row r="53" spans="1:29" ht="13.5" thickBot="1">
      <c r="A53" s="55">
        <v>47</v>
      </c>
      <c r="B53" s="162" t="str">
        <f>gennaio!B53</f>
        <v>SPAGNA</v>
      </c>
      <c r="C53" s="163" t="str">
        <f>gennaio!C53</f>
        <v>Madrid</v>
      </c>
      <c r="D53" s="58" t="str">
        <f>gennaio!D53</f>
        <v>MAD</v>
      </c>
      <c r="E53" s="59">
        <f>gennaio!E53</f>
        <v>1302</v>
      </c>
      <c r="F53" s="80">
        <f>gennaio!AR53</f>
        <v>0</v>
      </c>
      <c r="G53" s="80">
        <f>febbraio!AN53</f>
        <v>0</v>
      </c>
      <c r="H53" s="80">
        <f>marzo!AT53</f>
        <v>0</v>
      </c>
      <c r="I53" s="80">
        <f>aprile!AT53</f>
        <v>0</v>
      </c>
      <c r="J53" s="82">
        <f>maggio!AU53</f>
        <v>0</v>
      </c>
      <c r="K53" s="83">
        <f>giugno!AS53</f>
        <v>0</v>
      </c>
      <c r="L53" s="80">
        <f>luglio!AW53</f>
        <v>0</v>
      </c>
      <c r="M53" s="80">
        <f>agosto!AU53</f>
        <v>0</v>
      </c>
      <c r="N53" s="80">
        <f>settembre!AS53</f>
        <v>0</v>
      </c>
      <c r="O53" s="80">
        <f>ottobre!AR53</f>
        <v>0</v>
      </c>
      <c r="P53" s="80">
        <f>novembre!AK53</f>
        <v>0</v>
      </c>
      <c r="Q53" s="89">
        <f>dicembre!AL53</f>
        <v>0</v>
      </c>
      <c r="R53" s="47">
        <f t="shared" si="2"/>
        <v>0</v>
      </c>
      <c r="T53" s="48">
        <f t="shared" si="3"/>
        <v>0</v>
      </c>
      <c r="W53" s="21"/>
      <c r="X53" s="21"/>
      <c r="Y53" s="21"/>
      <c r="Z53" s="21"/>
      <c r="AA53" s="21"/>
      <c r="AB53" s="21"/>
      <c r="AC53" s="21"/>
    </row>
    <row r="54" spans="1:29" ht="13.5" thickBot="1">
      <c r="A54" s="55">
        <v>48</v>
      </c>
      <c r="B54" s="162" t="s">
        <v>3</v>
      </c>
      <c r="C54" s="163" t="s">
        <v>115</v>
      </c>
      <c r="D54" s="58" t="s">
        <v>114</v>
      </c>
      <c r="E54" s="59">
        <v>1570</v>
      </c>
      <c r="F54" s="228">
        <f>gennaio!AR54</f>
        <v>1</v>
      </c>
      <c r="G54" s="80">
        <f>febbraio!AN54</f>
        <v>0</v>
      </c>
      <c r="H54" s="80">
        <f>marzo!AT54</f>
        <v>0</v>
      </c>
      <c r="I54" s="228">
        <f>aprile!AT54</f>
        <v>1</v>
      </c>
      <c r="J54" s="230">
        <f>maggio!AU54</f>
        <v>1</v>
      </c>
      <c r="K54" s="83">
        <f>giugno!AS54</f>
        <v>0</v>
      </c>
      <c r="L54" s="228">
        <f>luglio!AW54</f>
        <v>1</v>
      </c>
      <c r="M54" s="228">
        <f>agosto!AU54</f>
        <v>1</v>
      </c>
      <c r="N54" s="80">
        <f>settembre!AS54</f>
        <v>0</v>
      </c>
      <c r="O54" s="80">
        <f>ottobre!AR54</f>
        <v>1</v>
      </c>
      <c r="P54" s="80">
        <f>novembre!AK54</f>
        <v>0</v>
      </c>
      <c r="Q54" s="89">
        <f>dicembre!AL54</f>
        <v>0</v>
      </c>
      <c r="R54" s="47">
        <f>SUM(F54:Q54)</f>
        <v>6</v>
      </c>
      <c r="T54" s="48">
        <f>(E54*2)*R54</f>
        <v>18840</v>
      </c>
      <c r="W54" s="21"/>
      <c r="X54" s="21"/>
      <c r="Y54" s="21"/>
      <c r="Z54" s="21"/>
      <c r="AA54" s="21"/>
      <c r="AB54" s="21"/>
      <c r="AC54" s="21"/>
    </row>
    <row r="55" spans="1:29" ht="13.5" thickBot="1">
      <c r="A55" s="55">
        <v>49</v>
      </c>
      <c r="B55" s="162" t="str">
        <f>gennaio!B55</f>
        <v>FRANCIA</v>
      </c>
      <c r="C55" s="163" t="str">
        <f>gennaio!C55</f>
        <v>Montpellier</v>
      </c>
      <c r="D55" s="58" t="str">
        <f>gennaio!D55</f>
        <v>MPL</v>
      </c>
      <c r="E55" s="59">
        <f>gennaio!E55</f>
        <v>964</v>
      </c>
      <c r="F55" s="80">
        <f>gennaio!AR55</f>
        <v>0</v>
      </c>
      <c r="G55" s="80">
        <f>febbraio!AN55</f>
        <v>0</v>
      </c>
      <c r="H55" s="80">
        <f>marzo!AT55</f>
        <v>0</v>
      </c>
      <c r="I55" s="80">
        <f>aprile!AT55</f>
        <v>0</v>
      </c>
      <c r="J55" s="230">
        <f>maggio!AU55</f>
        <v>1</v>
      </c>
      <c r="K55" s="83">
        <f>giugno!AS55</f>
        <v>0</v>
      </c>
      <c r="L55" s="80">
        <f>luglio!AW55</f>
        <v>0</v>
      </c>
      <c r="M55" s="80">
        <f>agosto!AU55</f>
        <v>0</v>
      </c>
      <c r="N55" s="80">
        <f>settembre!AS55</f>
        <v>0</v>
      </c>
      <c r="O55" s="80">
        <f>ottobre!AR55</f>
        <v>0</v>
      </c>
      <c r="P55" s="80">
        <f>novembre!AK55</f>
        <v>0</v>
      </c>
      <c r="Q55" s="89">
        <f>dicembre!AL55</f>
        <v>0</v>
      </c>
      <c r="R55" s="47">
        <f t="shared" si="2"/>
        <v>1</v>
      </c>
      <c r="T55" s="48">
        <f t="shared" si="3"/>
        <v>1928</v>
      </c>
      <c r="W55" s="21"/>
      <c r="X55" s="21"/>
      <c r="Y55" s="21"/>
      <c r="Z55" s="21"/>
      <c r="AA55" s="21"/>
      <c r="AB55" s="21"/>
      <c r="AC55" s="21"/>
    </row>
    <row r="56" spans="1:29" ht="13.5" thickBot="1">
      <c r="A56" s="55">
        <v>50</v>
      </c>
      <c r="B56" s="162" t="str">
        <f>gennaio!B56</f>
        <v>IRLANDA</v>
      </c>
      <c r="C56" s="163" t="str">
        <f>gennaio!C56</f>
        <v>Knock</v>
      </c>
      <c r="D56" s="58" t="str">
        <f>gennaio!D56</f>
        <v>NOC</v>
      </c>
      <c r="E56" s="59">
        <f>gennaio!E56</f>
        <v>652</v>
      </c>
      <c r="F56" s="228">
        <f>gennaio!AR56</f>
        <v>1</v>
      </c>
      <c r="G56" s="228">
        <f>febbraio!AN56</f>
        <v>1</v>
      </c>
      <c r="H56" s="228">
        <f>marzo!AT56</f>
        <v>1</v>
      </c>
      <c r="I56" s="228">
        <f>aprile!AT56</f>
        <v>1</v>
      </c>
      <c r="J56" s="82">
        <f>maggio!AU56</f>
        <v>0</v>
      </c>
      <c r="K56" s="83">
        <f>giugno!AS56</f>
        <v>0</v>
      </c>
      <c r="L56" s="80">
        <f>luglio!AW56</f>
        <v>0</v>
      </c>
      <c r="M56" s="80">
        <f>agosto!AU56</f>
        <v>0</v>
      </c>
      <c r="N56" s="228">
        <f>settembre!AS56</f>
        <v>1</v>
      </c>
      <c r="O56" s="80">
        <f>ottobre!AR56</f>
        <v>0</v>
      </c>
      <c r="P56" s="80">
        <f>novembre!AK56</f>
        <v>0</v>
      </c>
      <c r="Q56" s="89">
        <f>dicembre!AL56</f>
        <v>0</v>
      </c>
      <c r="R56" s="47">
        <f t="shared" si="2"/>
        <v>5</v>
      </c>
      <c r="T56" s="48">
        <f t="shared" si="3"/>
        <v>6520</v>
      </c>
      <c r="W56" s="21"/>
      <c r="X56" s="21"/>
      <c r="Y56" s="21"/>
      <c r="Z56" s="21"/>
      <c r="AA56" s="21"/>
      <c r="AB56" s="21"/>
      <c r="AC56" s="21"/>
    </row>
    <row r="57" spans="1:29" ht="13.5" thickBot="1">
      <c r="A57" s="55">
        <v>51</v>
      </c>
      <c r="B57" s="162" t="s">
        <v>70</v>
      </c>
      <c r="C57" s="163" t="s">
        <v>165</v>
      </c>
      <c r="D57" s="58" t="s">
        <v>164</v>
      </c>
      <c r="E57" s="59">
        <v>400</v>
      </c>
      <c r="F57" s="80">
        <f>gennaio!AR57</f>
        <v>0</v>
      </c>
      <c r="G57" s="80">
        <f>febbraio!AN57</f>
        <v>0</v>
      </c>
      <c r="H57" s="80">
        <f>marzo!AT57</f>
        <v>0</v>
      </c>
      <c r="I57" s="80">
        <f>aprile!AT57</f>
        <v>0</v>
      </c>
      <c r="J57" s="82">
        <f>maggio!AU57</f>
        <v>0</v>
      </c>
      <c r="K57" s="83">
        <f>giugno!AS57</f>
        <v>0</v>
      </c>
      <c r="L57" s="80">
        <f>luglio!AW57</f>
        <v>0</v>
      </c>
      <c r="M57" s="80">
        <f>agosto!AU57</f>
        <v>0</v>
      </c>
      <c r="N57" s="80">
        <f>settembre!AS57</f>
        <v>0</v>
      </c>
      <c r="O57" s="80">
        <f>ottobre!AR57</f>
        <v>0</v>
      </c>
      <c r="P57" s="80">
        <f>novembre!AK57</f>
        <v>0</v>
      </c>
      <c r="Q57" s="89">
        <f>dicembre!AL57</f>
        <v>0</v>
      </c>
      <c r="R57" s="47">
        <f t="shared" si="2"/>
        <v>0</v>
      </c>
      <c r="T57" s="48">
        <f t="shared" si="3"/>
        <v>0</v>
      </c>
      <c r="W57" s="21"/>
      <c r="X57" s="21"/>
      <c r="Y57" s="21"/>
      <c r="Z57" s="21"/>
      <c r="AA57" s="21"/>
      <c r="AB57" s="21"/>
      <c r="AC57" s="21"/>
    </row>
    <row r="58" spans="1:29" ht="13.5" thickBot="1">
      <c r="A58" s="55">
        <v>52</v>
      </c>
      <c r="B58" s="162" t="s">
        <v>4</v>
      </c>
      <c r="C58" s="163" t="s">
        <v>167</v>
      </c>
      <c r="D58" s="58" t="s">
        <v>166</v>
      </c>
      <c r="E58" s="59">
        <v>542</v>
      </c>
      <c r="F58" s="80">
        <f>gennaio!AR58</f>
        <v>0</v>
      </c>
      <c r="G58" s="80">
        <f>febbraio!AN58</f>
        <v>0</v>
      </c>
      <c r="H58" s="80">
        <f>marzo!AT58</f>
        <v>0</v>
      </c>
      <c r="I58" s="80">
        <f>aprile!AT58</f>
        <v>0</v>
      </c>
      <c r="J58" s="82">
        <f>maggio!AU58</f>
        <v>0</v>
      </c>
      <c r="K58" s="83">
        <f>giugno!AS58</f>
        <v>0</v>
      </c>
      <c r="L58" s="80">
        <f>luglio!AW58</f>
        <v>0</v>
      </c>
      <c r="M58" s="80">
        <f>agosto!AU58</f>
        <v>0</v>
      </c>
      <c r="N58" s="80">
        <f>settembre!AS58</f>
        <v>0</v>
      </c>
      <c r="O58" s="80">
        <f>ottobre!AR58</f>
        <v>0</v>
      </c>
      <c r="P58" s="80">
        <f>novembre!AK58</f>
        <v>0</v>
      </c>
      <c r="Q58" s="89">
        <f>dicembre!AL58</f>
        <v>0</v>
      </c>
      <c r="R58" s="47">
        <f t="shared" si="2"/>
        <v>0</v>
      </c>
      <c r="T58" s="48">
        <f t="shared" si="3"/>
        <v>0</v>
      </c>
      <c r="W58" s="21"/>
      <c r="X58" s="21"/>
      <c r="Y58" s="21"/>
      <c r="Z58" s="21"/>
      <c r="AA58" s="21"/>
      <c r="AB58" s="21"/>
      <c r="AC58" s="21"/>
    </row>
    <row r="59" spans="1:29" ht="13.5" thickBot="1">
      <c r="A59" s="55">
        <v>53</v>
      </c>
      <c r="B59" s="162" t="s">
        <v>22</v>
      </c>
      <c r="C59" s="163" t="s">
        <v>233</v>
      </c>
      <c r="D59" s="58" t="s">
        <v>232</v>
      </c>
      <c r="E59" s="59">
        <v>1301</v>
      </c>
      <c r="F59" s="80">
        <f>gennaio!AR59</f>
        <v>0</v>
      </c>
      <c r="G59" s="80">
        <f>febbraio!AN59</f>
        <v>0</v>
      </c>
      <c r="H59" s="228">
        <f>marzo!AT59</f>
        <v>1</v>
      </c>
      <c r="I59" s="80">
        <f>aprile!AT59</f>
        <v>0</v>
      </c>
      <c r="J59" s="82">
        <f>maggio!AU59</f>
        <v>0</v>
      </c>
      <c r="K59" s="83">
        <f>giugno!AS59</f>
        <v>0</v>
      </c>
      <c r="L59" s="80">
        <f>luglio!AW59</f>
        <v>0</v>
      </c>
      <c r="M59" s="228">
        <f>agosto!AU59</f>
        <v>1</v>
      </c>
      <c r="N59" s="80">
        <f>settembre!AS59</f>
        <v>0</v>
      </c>
      <c r="O59" s="80">
        <f>ottobre!AR59</f>
        <v>0</v>
      </c>
      <c r="P59" s="80">
        <f>novembre!AK59</f>
        <v>0</v>
      </c>
      <c r="Q59" s="89">
        <f>dicembre!AL59</f>
        <v>0</v>
      </c>
      <c r="R59" s="47">
        <f t="shared" si="2"/>
        <v>2</v>
      </c>
      <c r="T59" s="48">
        <f t="shared" si="3"/>
        <v>5204</v>
      </c>
      <c r="W59" s="21"/>
      <c r="X59" s="21"/>
      <c r="Y59" s="21"/>
      <c r="Z59" s="21"/>
      <c r="AA59" s="21"/>
      <c r="AB59" s="21"/>
      <c r="AC59" s="21"/>
    </row>
    <row r="60" spans="1:29" ht="13.5" thickBot="1">
      <c r="A60" s="55">
        <v>54</v>
      </c>
      <c r="B60" s="162" t="s">
        <v>140</v>
      </c>
      <c r="C60" s="163" t="s">
        <v>139</v>
      </c>
      <c r="D60" s="58" t="s">
        <v>138</v>
      </c>
      <c r="E60" s="59">
        <v>1364</v>
      </c>
      <c r="F60" s="80">
        <f>gennaio!AR60</f>
        <v>0</v>
      </c>
      <c r="G60" s="80">
        <f>febbraio!AN60</f>
        <v>0</v>
      </c>
      <c r="H60" s="80">
        <f>marzo!AT60</f>
        <v>0</v>
      </c>
      <c r="I60" s="228">
        <f>aprile!AT60</f>
        <v>1</v>
      </c>
      <c r="J60" s="230">
        <f>maggio!AU60</f>
        <v>1</v>
      </c>
      <c r="K60" s="83">
        <f>giugno!AS60</f>
        <v>0</v>
      </c>
      <c r="L60" s="228">
        <f>luglio!AW60</f>
        <v>1</v>
      </c>
      <c r="M60" s="228">
        <f>agosto!AU60</f>
        <v>1</v>
      </c>
      <c r="N60" s="80">
        <f>settembre!AS60</f>
        <v>0</v>
      </c>
      <c r="O60" s="80">
        <f>ottobre!AR60</f>
        <v>0</v>
      </c>
      <c r="P60" s="80">
        <f>novembre!AK60</f>
        <v>0</v>
      </c>
      <c r="Q60" s="89">
        <f>dicembre!AL60</f>
        <v>0</v>
      </c>
      <c r="R60" s="47">
        <f>SUM(F60:Q60)</f>
        <v>4</v>
      </c>
      <c r="T60" s="48">
        <f>(E60*2)*R60</f>
        <v>10912</v>
      </c>
      <c r="W60" s="21"/>
      <c r="X60" s="21"/>
      <c r="Y60" s="21"/>
      <c r="Z60" s="21"/>
      <c r="AA60" s="21"/>
      <c r="AB60" s="21"/>
      <c r="AC60" s="21"/>
    </row>
    <row r="61" spans="1:29" ht="13.5" thickBot="1">
      <c r="A61" s="55">
        <v>55</v>
      </c>
      <c r="B61" s="162" t="str">
        <f>gennaio!B61</f>
        <v>IRLANDA</v>
      </c>
      <c r="C61" s="163" t="str">
        <f>gennaio!C61</f>
        <v>Cork</v>
      </c>
      <c r="D61" s="58" t="str">
        <f>gennaio!D61</f>
        <v>ORK</v>
      </c>
      <c r="E61" s="59">
        <f>gennaio!E61</f>
        <v>600</v>
      </c>
      <c r="F61" s="228">
        <f>gennaio!AR61</f>
        <v>1</v>
      </c>
      <c r="G61" s="80">
        <f>febbraio!AN61</f>
        <v>0</v>
      </c>
      <c r="H61" s="80">
        <f>marzo!AT61</f>
        <v>0</v>
      </c>
      <c r="I61" s="228">
        <f>aprile!AT61</f>
        <v>2</v>
      </c>
      <c r="J61" s="230">
        <f>maggio!AU61</f>
        <v>1</v>
      </c>
      <c r="K61" s="83">
        <f>giugno!AS61</f>
        <v>0</v>
      </c>
      <c r="L61" s="228">
        <f>luglio!AW61</f>
        <v>2</v>
      </c>
      <c r="M61" s="80">
        <f>agosto!AU61</f>
        <v>0</v>
      </c>
      <c r="N61" s="228">
        <f>settembre!AS61</f>
        <v>1</v>
      </c>
      <c r="O61" s="80">
        <f>ottobre!AR61</f>
        <v>0</v>
      </c>
      <c r="P61" s="80">
        <f>novembre!AK61</f>
        <v>0</v>
      </c>
      <c r="Q61" s="89">
        <f>dicembre!AL61</f>
        <v>0</v>
      </c>
      <c r="R61" s="47">
        <f t="shared" si="2"/>
        <v>7</v>
      </c>
      <c r="T61" s="48">
        <f t="shared" si="3"/>
        <v>8400</v>
      </c>
      <c r="X61" s="51"/>
      <c r="AA61" s="51"/>
      <c r="AB61" s="21"/>
      <c r="AC61" s="21"/>
    </row>
    <row r="62" spans="1:29" ht="13.5" thickBot="1">
      <c r="A62" s="55">
        <v>56</v>
      </c>
      <c r="B62" s="162" t="s">
        <v>0</v>
      </c>
      <c r="C62" s="190" t="s">
        <v>268</v>
      </c>
      <c r="D62" s="58" t="s">
        <v>267</v>
      </c>
      <c r="E62" s="59">
        <v>1340</v>
      </c>
      <c r="F62" s="80">
        <f>gennaio!AR62</f>
        <v>0</v>
      </c>
      <c r="G62" s="80">
        <f>febbraio!AN62</f>
        <v>0</v>
      </c>
      <c r="H62" s="80">
        <f>marzo!AT62</f>
        <v>0</v>
      </c>
      <c r="I62" s="80">
        <f>aprile!AT62</f>
        <v>0</v>
      </c>
      <c r="J62" s="82">
        <f>maggio!AU62</f>
        <v>0</v>
      </c>
      <c r="K62" s="83">
        <f>giugno!AS62</f>
        <v>0</v>
      </c>
      <c r="L62" s="80">
        <f>luglio!AW62</f>
        <v>0</v>
      </c>
      <c r="M62" s="80">
        <f>agosto!AU62</f>
        <v>0</v>
      </c>
      <c r="N62" s="228">
        <f>settembre!AS62</f>
        <v>1</v>
      </c>
      <c r="O62" s="80">
        <f>ottobre!AR62</f>
        <v>0</v>
      </c>
      <c r="P62" s="80">
        <f>novembre!AK62</f>
        <v>0</v>
      </c>
      <c r="Q62" s="89">
        <f>dicembre!AL62</f>
        <v>0</v>
      </c>
      <c r="R62" s="47">
        <f t="shared" si="2"/>
        <v>1</v>
      </c>
      <c r="T62" s="48">
        <f t="shared" si="3"/>
        <v>2680</v>
      </c>
      <c r="X62" s="51"/>
      <c r="AA62" s="51"/>
      <c r="AB62" s="21"/>
      <c r="AC62" s="21"/>
    </row>
    <row r="63" spans="1:29" ht="13.5" thickBot="1">
      <c r="A63" s="55">
        <v>57</v>
      </c>
      <c r="B63" s="162" t="s">
        <v>4</v>
      </c>
      <c r="C63" s="163" t="s">
        <v>133</v>
      </c>
      <c r="D63" s="58" t="s">
        <v>132</v>
      </c>
      <c r="E63" s="59">
        <v>1035</v>
      </c>
      <c r="F63" s="80">
        <f>gennaio!AR63</f>
        <v>0</v>
      </c>
      <c r="G63" s="80">
        <f>febbraio!AN63</f>
        <v>0</v>
      </c>
      <c r="H63" s="80">
        <f>marzo!AT63</f>
        <v>0</v>
      </c>
      <c r="I63" s="80">
        <f>aprile!AT63</f>
        <v>0</v>
      </c>
      <c r="J63" s="82">
        <f>maggio!AU63</f>
        <v>0</v>
      </c>
      <c r="K63" s="83">
        <f>giugno!AS63</f>
        <v>0</v>
      </c>
      <c r="L63" s="228">
        <f>luglio!AW63</f>
        <v>1</v>
      </c>
      <c r="M63" s="80">
        <f>agosto!AU63</f>
        <v>0</v>
      </c>
      <c r="N63" s="80">
        <f>settembre!AS63</f>
        <v>0</v>
      </c>
      <c r="O63" s="80">
        <f>ottobre!AR63</f>
        <v>0</v>
      </c>
      <c r="P63" s="80">
        <f>novembre!AK63</f>
        <v>0</v>
      </c>
      <c r="Q63" s="89">
        <f>dicembre!AL63</f>
        <v>0</v>
      </c>
      <c r="R63" s="47">
        <f t="shared" si="2"/>
        <v>1</v>
      </c>
      <c r="T63" s="48">
        <f t="shared" si="3"/>
        <v>2070</v>
      </c>
      <c r="X63" s="51"/>
      <c r="Y63" s="51"/>
      <c r="Z63" s="21"/>
      <c r="AA63" s="21"/>
      <c r="AB63" s="21"/>
      <c r="AC63" s="21"/>
    </row>
    <row r="64" spans="1:29" ht="13.5" thickBot="1">
      <c r="A64" s="55">
        <v>58</v>
      </c>
      <c r="B64" s="162" t="s">
        <v>244</v>
      </c>
      <c r="C64" s="163" t="s">
        <v>243</v>
      </c>
      <c r="D64" s="58" t="s">
        <v>242</v>
      </c>
      <c r="E64" s="59">
        <v>515</v>
      </c>
      <c r="F64" s="80">
        <f>gennaio!AR64</f>
        <v>0</v>
      </c>
      <c r="G64" s="80">
        <f>febbraio!AN64</f>
        <v>0</v>
      </c>
      <c r="H64" s="80">
        <f>marzo!AT64</f>
        <v>0</v>
      </c>
      <c r="I64" s="80">
        <f>aprile!AT64</f>
        <v>0</v>
      </c>
      <c r="J64" s="230">
        <f>maggio!AU64</f>
        <v>1</v>
      </c>
      <c r="K64" s="83">
        <f>giugno!AS64</f>
        <v>0</v>
      </c>
      <c r="L64" s="80">
        <f>luglio!AW64</f>
        <v>0</v>
      </c>
      <c r="M64" s="80">
        <f>agosto!AU64</f>
        <v>0</v>
      </c>
      <c r="N64" s="80">
        <f>settembre!AS64</f>
        <v>0</v>
      </c>
      <c r="O64" s="80">
        <f>ottobre!AR64</f>
        <v>0</v>
      </c>
      <c r="P64" s="80">
        <f>novembre!AK64</f>
        <v>0</v>
      </c>
      <c r="Q64" s="89">
        <f>dicembre!AL64</f>
        <v>0</v>
      </c>
      <c r="R64" s="47">
        <f t="shared" si="2"/>
        <v>1</v>
      </c>
      <c r="T64" s="48">
        <f t="shared" si="3"/>
        <v>1030</v>
      </c>
      <c r="X64" s="51"/>
      <c r="Y64" s="51"/>
      <c r="Z64" s="21"/>
      <c r="AA64" s="21"/>
      <c r="AB64" s="21"/>
      <c r="AC64" s="21"/>
    </row>
    <row r="65" spans="1:29" ht="13.5" thickBot="1">
      <c r="A65" s="55">
        <v>59</v>
      </c>
      <c r="B65" s="162" t="s">
        <v>4</v>
      </c>
      <c r="C65" s="163" t="s">
        <v>250</v>
      </c>
      <c r="D65" s="58" t="s">
        <v>249</v>
      </c>
      <c r="E65" s="59">
        <v>589</v>
      </c>
      <c r="F65" s="80">
        <f>dicembre!AL65</f>
        <v>0</v>
      </c>
      <c r="G65" s="80">
        <f>febbraio!AN65</f>
        <v>0</v>
      </c>
      <c r="H65" s="80">
        <f>marzo!AT65</f>
        <v>0</v>
      </c>
      <c r="I65" s="228">
        <f>aprile!AT65</f>
        <v>1</v>
      </c>
      <c r="J65" s="82">
        <f>maggio!AU65</f>
        <v>0</v>
      </c>
      <c r="K65" s="229">
        <f>giugno!AS65</f>
        <v>1</v>
      </c>
      <c r="L65" s="80">
        <f>luglio!AW65</f>
        <v>0</v>
      </c>
      <c r="M65" s="80">
        <f>agosto!AU65</f>
        <v>0</v>
      </c>
      <c r="N65" s="80">
        <f>settembre!AS65</f>
        <v>0</v>
      </c>
      <c r="O65" s="80">
        <f>ottobre!AR65</f>
        <v>0</v>
      </c>
      <c r="P65" s="80">
        <f>novembre!AK65</f>
        <v>0</v>
      </c>
      <c r="Q65" s="89">
        <f>dicembre!AL65</f>
        <v>0</v>
      </c>
      <c r="R65" s="47">
        <f t="shared" si="2"/>
        <v>2</v>
      </c>
      <c r="T65" s="48">
        <f t="shared" si="3"/>
        <v>2356</v>
      </c>
      <c r="X65" s="51"/>
      <c r="Y65" s="51"/>
      <c r="Z65" s="21"/>
      <c r="AA65" s="21"/>
      <c r="AB65" s="21"/>
      <c r="AC65" s="21"/>
    </row>
    <row r="66" spans="1:29" ht="13.5" thickBot="1">
      <c r="A66" s="55">
        <v>60</v>
      </c>
      <c r="B66" s="162" t="str">
        <f>gennaio!B66</f>
        <v>BALEARI</v>
      </c>
      <c r="C66" s="163" t="str">
        <f>gennaio!C66</f>
        <v>Palma mall.</v>
      </c>
      <c r="D66" s="58" t="str">
        <f>gennaio!D66</f>
        <v>PMI</v>
      </c>
      <c r="E66" s="59">
        <f>gennaio!E66</f>
        <v>1385</v>
      </c>
      <c r="F66" s="80">
        <f>gennaio!AR66</f>
        <v>0</v>
      </c>
      <c r="G66" s="228">
        <f>febbraio!AN66</f>
        <v>1</v>
      </c>
      <c r="H66" s="80">
        <f>marzo!AT66</f>
        <v>0</v>
      </c>
      <c r="I66" s="228">
        <f>aprile!AT66</f>
        <v>1</v>
      </c>
      <c r="J66" s="230">
        <f>maggio!AU66</f>
        <v>1</v>
      </c>
      <c r="K66" s="83">
        <f>giugno!AS66</f>
        <v>0</v>
      </c>
      <c r="L66" s="80">
        <f>luglio!AW66</f>
        <v>0</v>
      </c>
      <c r="M66" s="228">
        <f>agosto!AU66</f>
        <v>1</v>
      </c>
      <c r="N66" s="80">
        <f>settembre!AS66</f>
        <v>0</v>
      </c>
      <c r="O66" s="80">
        <f>ottobre!AR66</f>
        <v>0</v>
      </c>
      <c r="P66" s="80">
        <f>novembre!AK66</f>
        <v>0</v>
      </c>
      <c r="Q66" s="89">
        <f>dicembre!AL66</f>
        <v>0</v>
      </c>
      <c r="R66" s="47">
        <f t="shared" si="2"/>
        <v>4</v>
      </c>
      <c r="T66" s="48">
        <f t="shared" si="3"/>
        <v>11080</v>
      </c>
      <c r="W66" s="21"/>
      <c r="X66" s="21"/>
      <c r="Y66" s="21"/>
      <c r="Z66" s="21"/>
      <c r="AA66" s="21"/>
      <c r="AB66" s="21"/>
      <c r="AC66" s="21"/>
    </row>
    <row r="67" spans="1:29" ht="13.5" thickBot="1">
      <c r="A67" s="55">
        <v>61</v>
      </c>
      <c r="B67" s="162" t="str">
        <f>gennaio!B67</f>
        <v>ITALIA</v>
      </c>
      <c r="C67" s="190" t="str">
        <f>gennaio!C67</f>
        <v>Palermo</v>
      </c>
      <c r="D67" s="58" t="str">
        <f>gennaio!D67</f>
        <v>PMO</v>
      </c>
      <c r="E67" s="59">
        <f>gennaio!E67</f>
        <v>1823</v>
      </c>
      <c r="F67" s="80">
        <f>gennaio!AR67</f>
        <v>0</v>
      </c>
      <c r="G67" s="80">
        <f>febbraio!AN67</f>
        <v>0</v>
      </c>
      <c r="H67" s="80">
        <f>marzo!AT67</f>
        <v>0</v>
      </c>
      <c r="I67" s="80">
        <f>aprile!AT67</f>
        <v>0</v>
      </c>
      <c r="J67" s="82">
        <f>maggio!AU67</f>
        <v>0</v>
      </c>
      <c r="K67" s="83">
        <f>giugno!AS67</f>
        <v>0</v>
      </c>
      <c r="L67" s="228">
        <f>luglio!AW67</f>
        <v>2</v>
      </c>
      <c r="M67" s="80">
        <f>agosto!AU67</f>
        <v>0</v>
      </c>
      <c r="N67" s="80">
        <f>settembre!AS67</f>
        <v>0</v>
      </c>
      <c r="O67" s="80">
        <f>ottobre!AR67</f>
        <v>0</v>
      </c>
      <c r="P67" s="80">
        <f>novembre!AK67</f>
        <v>0</v>
      </c>
      <c r="Q67" s="89">
        <f>dicembre!AL67</f>
        <v>0</v>
      </c>
      <c r="R67" s="47">
        <f t="shared" si="2"/>
        <v>2</v>
      </c>
      <c r="T67" s="48">
        <f t="shared" si="3"/>
        <v>7292</v>
      </c>
      <c r="W67" s="21"/>
      <c r="X67" s="21"/>
      <c r="Y67" s="21"/>
      <c r="Z67" s="21"/>
      <c r="AA67" s="21"/>
      <c r="AB67" s="21"/>
      <c r="AC67" s="21"/>
    </row>
    <row r="68" spans="1:29" ht="13.5" thickBot="1">
      <c r="A68" s="55">
        <v>62</v>
      </c>
      <c r="B68" s="162" t="str">
        <f>gennaio!B68</f>
        <v>POLONIA</v>
      </c>
      <c r="C68" s="163" t="str">
        <f>gennaio!C68</f>
        <v>Poznan</v>
      </c>
      <c r="D68" s="58" t="str">
        <f>gennaio!D68</f>
        <v>POZ</v>
      </c>
      <c r="E68" s="59">
        <f>gennaio!E68</f>
        <v>1135</v>
      </c>
      <c r="F68" s="80">
        <f>gennaio!AR68</f>
        <v>0</v>
      </c>
      <c r="G68" s="80">
        <f>febbraio!AN68</f>
        <v>0</v>
      </c>
      <c r="H68" s="80">
        <f>marzo!AT68</f>
        <v>0</v>
      </c>
      <c r="I68" s="228">
        <f>aprile!AT68</f>
        <v>1</v>
      </c>
      <c r="J68" s="82">
        <f>maggio!AU68</f>
        <v>0</v>
      </c>
      <c r="K68" s="83">
        <f>giugno!AS68</f>
        <v>0</v>
      </c>
      <c r="L68" s="80">
        <f>luglio!AW68</f>
        <v>0</v>
      </c>
      <c r="M68" s="80">
        <f>agosto!AU68</f>
        <v>0</v>
      </c>
      <c r="N68" s="80">
        <f>settembre!AS68</f>
        <v>0</v>
      </c>
      <c r="O68" s="80">
        <f>ottobre!AR68</f>
        <v>0</v>
      </c>
      <c r="P68" s="80">
        <f>novembre!AK68</f>
        <v>0</v>
      </c>
      <c r="Q68" s="89">
        <f>dicembre!AL68</f>
        <v>0</v>
      </c>
      <c r="R68" s="47">
        <f t="shared" si="2"/>
        <v>1</v>
      </c>
      <c r="T68" s="48">
        <f t="shared" si="3"/>
        <v>2270</v>
      </c>
      <c r="W68" s="21"/>
      <c r="X68" s="21"/>
      <c r="Y68" s="21"/>
      <c r="Z68" s="21"/>
      <c r="AA68" s="21"/>
      <c r="AB68" s="21"/>
      <c r="AC68" s="21"/>
    </row>
    <row r="69" spans="1:29" ht="13.5" thickBot="1">
      <c r="A69" s="55">
        <v>63</v>
      </c>
      <c r="B69" s="162" t="s">
        <v>0</v>
      </c>
      <c r="C69" s="190" t="s">
        <v>248</v>
      </c>
      <c r="D69" s="58" t="s">
        <v>247</v>
      </c>
      <c r="E69" s="59">
        <v>1183</v>
      </c>
      <c r="F69" s="80">
        <f>gennaio!AR69</f>
        <v>0</v>
      </c>
      <c r="G69" s="80">
        <f>febbraio!AN69</f>
        <v>0</v>
      </c>
      <c r="H69" s="80">
        <f>marzo!AT69</f>
        <v>0</v>
      </c>
      <c r="I69" s="228">
        <f>aprile!AT69</f>
        <v>1</v>
      </c>
      <c r="J69" s="82">
        <f>maggio!AU69</f>
        <v>0</v>
      </c>
      <c r="K69" s="229">
        <f>giugno!AS69</f>
        <v>1</v>
      </c>
      <c r="L69" s="80">
        <f>luglio!AW69</f>
        <v>0</v>
      </c>
      <c r="M69" s="80">
        <f>agosto!AU69</f>
        <v>0</v>
      </c>
      <c r="N69" s="80">
        <f>settembre!AS69</f>
        <v>0</v>
      </c>
      <c r="O69" s="80">
        <f>ottobre!AR69</f>
        <v>0</v>
      </c>
      <c r="P69" s="80">
        <f>novembre!AK69</f>
        <v>0</v>
      </c>
      <c r="Q69" s="89">
        <f>dicembre!AL69</f>
        <v>0</v>
      </c>
      <c r="R69" s="47">
        <f t="shared" si="2"/>
        <v>2</v>
      </c>
      <c r="T69" s="48">
        <f t="shared" si="3"/>
        <v>4732</v>
      </c>
      <c r="W69" s="21"/>
      <c r="X69" s="21"/>
      <c r="Y69" s="21"/>
      <c r="Z69" s="21"/>
      <c r="AA69" s="21"/>
      <c r="AB69" s="21"/>
      <c r="AC69" s="21"/>
    </row>
    <row r="70" spans="1:29" ht="13.5" thickBot="1">
      <c r="A70" s="55">
        <v>64</v>
      </c>
      <c r="B70" s="162" t="s">
        <v>4</v>
      </c>
      <c r="C70" s="163" t="s">
        <v>184</v>
      </c>
      <c r="D70" s="58" t="s">
        <v>183</v>
      </c>
      <c r="E70" s="59">
        <v>947</v>
      </c>
      <c r="F70" s="80">
        <f>gennaio!AR70</f>
        <v>0</v>
      </c>
      <c r="G70" s="80">
        <f>febbraio!AN70</f>
        <v>0</v>
      </c>
      <c r="H70" s="80">
        <f>marzo!AT70</f>
        <v>0</v>
      </c>
      <c r="I70" s="80">
        <f>aprile!AT70</f>
        <v>0</v>
      </c>
      <c r="J70" s="82">
        <f>maggio!AU70</f>
        <v>0</v>
      </c>
      <c r="K70" s="83">
        <f>giugno!AS70</f>
        <v>0</v>
      </c>
      <c r="L70" s="228">
        <f>luglio!AW70</f>
        <v>1</v>
      </c>
      <c r="M70" s="80">
        <f>agosto!AU70</f>
        <v>0</v>
      </c>
      <c r="N70" s="80">
        <f>settembre!AS70</f>
        <v>0</v>
      </c>
      <c r="O70" s="80">
        <f>ottobre!AR70</f>
        <v>0</v>
      </c>
      <c r="P70" s="80">
        <f>novembre!AK70</f>
        <v>0</v>
      </c>
      <c r="Q70" s="89">
        <f>dicembre!AL70</f>
        <v>0</v>
      </c>
      <c r="R70" s="47">
        <f t="shared" si="2"/>
        <v>1</v>
      </c>
      <c r="T70" s="48">
        <f t="shared" si="3"/>
        <v>1894</v>
      </c>
      <c r="W70" s="21"/>
      <c r="X70" s="21"/>
      <c r="Y70" s="21"/>
      <c r="Z70" s="21"/>
      <c r="AA70" s="21"/>
      <c r="AB70" s="21"/>
      <c r="AC70" s="21"/>
    </row>
    <row r="71" spans="1:29" ht="13.5" thickBot="1">
      <c r="A71" s="55">
        <v>65</v>
      </c>
      <c r="B71" s="162" t="s">
        <v>261</v>
      </c>
      <c r="C71" s="163" t="s">
        <v>260</v>
      </c>
      <c r="D71" s="58" t="s">
        <v>259</v>
      </c>
      <c r="E71" s="59">
        <v>1272</v>
      </c>
      <c r="F71" s="80">
        <f>gennaio!AR71</f>
        <v>0</v>
      </c>
      <c r="G71" s="80">
        <f>febbraio!AN71</f>
        <v>0</v>
      </c>
      <c r="H71" s="80">
        <f>marzo!AT71</f>
        <v>0</v>
      </c>
      <c r="I71" s="80">
        <f>aprile!AT71</f>
        <v>0</v>
      </c>
      <c r="J71" s="82">
        <f>maggio!AU71</f>
        <v>0</v>
      </c>
      <c r="K71" s="229">
        <f>giugno!AS71</f>
        <v>1</v>
      </c>
      <c r="L71" s="80">
        <f>luglio!AW71</f>
        <v>0</v>
      </c>
      <c r="M71" s="80">
        <f>agosto!AU71</f>
        <v>0</v>
      </c>
      <c r="N71" s="228">
        <f>settembre!AS71</f>
        <v>1</v>
      </c>
      <c r="O71" s="80">
        <f>ottobre!AR71</f>
        <v>0</v>
      </c>
      <c r="P71" s="80">
        <f>novembre!AK71</f>
        <v>0</v>
      </c>
      <c r="Q71" s="89">
        <f>dicembre!AL71</f>
        <v>0</v>
      </c>
      <c r="R71" s="47">
        <f>SUM(F71:Q71)</f>
        <v>2</v>
      </c>
      <c r="T71" s="48">
        <f t="shared" si="3"/>
        <v>5088</v>
      </c>
      <c r="W71" s="21"/>
      <c r="X71" s="21"/>
      <c r="Y71" s="21"/>
      <c r="Z71" s="21"/>
      <c r="AA71" s="21"/>
      <c r="AB71" s="21"/>
      <c r="AC71" s="21"/>
    </row>
    <row r="72" spans="1:29" ht="13.5" thickBot="1">
      <c r="A72" s="55">
        <v>66</v>
      </c>
      <c r="B72" s="162" t="s">
        <v>4</v>
      </c>
      <c r="C72" s="163" t="s">
        <v>263</v>
      </c>
      <c r="D72" s="58" t="s">
        <v>262</v>
      </c>
      <c r="E72" s="59">
        <v>847</v>
      </c>
      <c r="F72" s="80">
        <f>gennaio!AR72</f>
        <v>0</v>
      </c>
      <c r="G72" s="80">
        <f>febbraio!AN72</f>
        <v>0</v>
      </c>
      <c r="H72" s="80">
        <f>marzo!AT72</f>
        <v>0</v>
      </c>
      <c r="I72" s="80">
        <f>aprile!AT72</f>
        <v>0</v>
      </c>
      <c r="J72" s="82">
        <f>maggio!AU72</f>
        <v>0</v>
      </c>
      <c r="K72" s="83">
        <f>giugno!AS72</f>
        <v>0</v>
      </c>
      <c r="L72" s="228">
        <f>luglio!AW72</f>
        <v>1</v>
      </c>
      <c r="M72" s="80">
        <f>agosto!AU72</f>
        <v>0</v>
      </c>
      <c r="N72" s="80">
        <f>settembre!AS72</f>
        <v>0</v>
      </c>
      <c r="O72" s="80">
        <f>ottobre!AR72</f>
        <v>0</v>
      </c>
      <c r="P72" s="80">
        <f>novembre!AK72</f>
        <v>0</v>
      </c>
      <c r="Q72" s="89">
        <f>dicembre!AL72</f>
        <v>0</v>
      </c>
      <c r="R72" s="47">
        <f t="shared" si="2"/>
        <v>1</v>
      </c>
      <c r="T72" s="48">
        <f t="shared" si="3"/>
        <v>1694</v>
      </c>
      <c r="W72" s="21"/>
      <c r="X72" s="21"/>
      <c r="Y72" s="21"/>
      <c r="Z72" s="21"/>
      <c r="AA72" s="21"/>
      <c r="AB72" s="21"/>
      <c r="AC72" s="21"/>
    </row>
    <row r="73" spans="1:29" ht="13.5" thickBot="1">
      <c r="A73" s="55">
        <v>67</v>
      </c>
      <c r="B73" s="162" t="str">
        <f>gennaio!B73</f>
        <v>SPAGNA</v>
      </c>
      <c r="C73" s="163" t="str">
        <f>gennaio!C73</f>
        <v>Reus</v>
      </c>
      <c r="D73" s="58" t="str">
        <f>gennaio!D73</f>
        <v>REU</v>
      </c>
      <c r="E73" s="59">
        <f>gennaio!E73</f>
        <v>1195</v>
      </c>
      <c r="F73" s="80">
        <f>gennaio!AR73</f>
        <v>0</v>
      </c>
      <c r="G73" s="80">
        <f>febbraio!AN73</f>
        <v>0</v>
      </c>
      <c r="H73" s="80">
        <f>marzo!AT73</f>
        <v>0</v>
      </c>
      <c r="I73" s="80">
        <f>aprile!AT73</f>
        <v>0</v>
      </c>
      <c r="J73" s="82">
        <f>maggio!AU73</f>
        <v>0</v>
      </c>
      <c r="K73" s="83">
        <f>giugno!AS73</f>
        <v>0</v>
      </c>
      <c r="L73" s="80">
        <f>luglio!AW73</f>
        <v>0</v>
      </c>
      <c r="M73" s="228">
        <f>agosto!AU73</f>
        <v>1</v>
      </c>
      <c r="N73" s="80">
        <f>settembre!AS73</f>
        <v>0</v>
      </c>
      <c r="O73" s="80">
        <f>ottobre!AR73</f>
        <v>0</v>
      </c>
      <c r="P73" s="80">
        <f>novembre!AK73</f>
        <v>0</v>
      </c>
      <c r="Q73" s="89">
        <f>dicembre!AL73</f>
        <v>0</v>
      </c>
      <c r="R73" s="47">
        <f t="shared" si="2"/>
        <v>1</v>
      </c>
      <c r="T73" s="48">
        <f t="shared" si="3"/>
        <v>2390</v>
      </c>
      <c r="W73" s="21"/>
      <c r="X73" s="21"/>
      <c r="Y73" s="21"/>
      <c r="Z73" s="21"/>
      <c r="AA73" s="21"/>
      <c r="AB73" s="21"/>
      <c r="AC73" s="21"/>
    </row>
    <row r="74" spans="1:29" ht="13.5" thickBot="1">
      <c r="A74" s="55">
        <v>68</v>
      </c>
      <c r="B74" s="162" t="s">
        <v>0</v>
      </c>
      <c r="C74" s="190" t="s">
        <v>155</v>
      </c>
      <c r="D74" s="58" t="s">
        <v>154</v>
      </c>
      <c r="E74" s="59">
        <v>1268</v>
      </c>
      <c r="F74" s="228">
        <f>gennaio!AR74</f>
        <v>1</v>
      </c>
      <c r="G74" s="80">
        <f>febbraio!AN74</f>
        <v>0</v>
      </c>
      <c r="H74" s="80">
        <f>marzo!AT74</f>
        <v>0</v>
      </c>
      <c r="I74" s="80">
        <f>aprile!AT74</f>
        <v>0</v>
      </c>
      <c r="J74" s="82">
        <f>maggio!AU74</f>
        <v>0</v>
      </c>
      <c r="K74" s="83">
        <f>giugno!AS74</f>
        <v>0</v>
      </c>
      <c r="L74" s="80">
        <f>luglio!AW74</f>
        <v>0</v>
      </c>
      <c r="M74" s="80">
        <f>agosto!AU74</f>
        <v>0</v>
      </c>
      <c r="N74" s="80">
        <f>settembre!AS74</f>
        <v>0</v>
      </c>
      <c r="O74" s="80">
        <f>ottobre!AR74</f>
        <v>0</v>
      </c>
      <c r="P74" s="80">
        <f>novembre!AK74</f>
        <v>0</v>
      </c>
      <c r="Q74" s="89">
        <f>dicembre!AL74</f>
        <v>0</v>
      </c>
      <c r="R74" s="47">
        <f t="shared" si="2"/>
        <v>1</v>
      </c>
      <c r="T74" s="48">
        <f t="shared" si="3"/>
        <v>2536</v>
      </c>
      <c r="W74" s="21"/>
      <c r="X74" s="21"/>
      <c r="Y74" s="21"/>
      <c r="Z74" s="21"/>
      <c r="AA74" s="21"/>
      <c r="AB74" s="21"/>
      <c r="AC74" s="21"/>
    </row>
    <row r="75" spans="1:29" ht="13.5" thickBot="1">
      <c r="A75" s="55">
        <v>69</v>
      </c>
      <c r="B75" s="162" t="str">
        <f>gennaio!B75</f>
        <v>LETTONIA</v>
      </c>
      <c r="C75" s="163" t="str">
        <f>gennaio!C75</f>
        <v>Riga</v>
      </c>
      <c r="D75" s="58" t="str">
        <f>gennaio!D75</f>
        <v>RIX</v>
      </c>
      <c r="E75" s="59">
        <f>gennaio!E75</f>
        <v>1630</v>
      </c>
      <c r="F75" s="80">
        <f>gennaio!AR75</f>
        <v>0</v>
      </c>
      <c r="G75" s="80">
        <f>febbraio!AN75</f>
        <v>0</v>
      </c>
      <c r="H75" s="228">
        <f>marzo!AT75</f>
        <v>1</v>
      </c>
      <c r="I75" s="80">
        <f>aprile!AT75</f>
        <v>0</v>
      </c>
      <c r="J75" s="82">
        <f>maggio!AU75</f>
        <v>0</v>
      </c>
      <c r="K75" s="229">
        <f>giugno!AS75</f>
        <v>1</v>
      </c>
      <c r="L75" s="80">
        <f>luglio!AW75</f>
        <v>0</v>
      </c>
      <c r="M75" s="80">
        <f>agosto!AU75</f>
        <v>0</v>
      </c>
      <c r="N75" s="80">
        <f>settembre!AS75</f>
        <v>0</v>
      </c>
      <c r="O75" s="80">
        <f>ottobre!AR75</f>
        <v>0</v>
      </c>
      <c r="P75" s="80">
        <f>novembre!AK75</f>
        <v>0</v>
      </c>
      <c r="Q75" s="89">
        <f>dicembre!AL75</f>
        <v>0</v>
      </c>
      <c r="R75" s="47">
        <f t="shared" si="2"/>
        <v>2</v>
      </c>
      <c r="T75" s="48">
        <f t="shared" si="3"/>
        <v>6520</v>
      </c>
      <c r="W75" s="21"/>
      <c r="X75" s="21"/>
      <c r="Y75" s="21"/>
      <c r="Z75" s="21"/>
      <c r="AA75" s="21"/>
      <c r="AB75" s="21"/>
      <c r="AC75" s="21"/>
    </row>
    <row r="76" spans="1:29" ht="13.5" thickBot="1">
      <c r="A76" s="55">
        <v>70</v>
      </c>
      <c r="B76" s="162" t="str">
        <f>gennaio!B76</f>
        <v>POLONIA</v>
      </c>
      <c r="C76" s="163" t="str">
        <f>gennaio!C76</f>
        <v>Rzeszow</v>
      </c>
      <c r="D76" s="58" t="str">
        <f>gennaio!D76</f>
        <v>RZE</v>
      </c>
      <c r="E76" s="59">
        <f>gennaio!E76</f>
        <v>1536</v>
      </c>
      <c r="F76" s="80">
        <f>gennaio!AR76</f>
        <v>0</v>
      </c>
      <c r="G76" s="80">
        <f>febbraio!AN76</f>
        <v>0</v>
      </c>
      <c r="H76" s="228">
        <f>marzo!AT76</f>
        <v>1</v>
      </c>
      <c r="I76" s="80">
        <f>aprile!AT76</f>
        <v>0</v>
      </c>
      <c r="J76" s="82">
        <f>maggio!AU76</f>
        <v>0</v>
      </c>
      <c r="K76" s="83">
        <f>giugno!AS76</f>
        <v>0</v>
      </c>
      <c r="L76" s="80">
        <f>luglio!AW76</f>
        <v>0</v>
      </c>
      <c r="M76" s="80">
        <f>agosto!AU76</f>
        <v>0</v>
      </c>
      <c r="N76" s="80">
        <f>settembre!AS76</f>
        <v>0</v>
      </c>
      <c r="O76" s="80">
        <f>ottobre!AR76</f>
        <v>0</v>
      </c>
      <c r="P76" s="80">
        <f>novembre!AK76</f>
        <v>0</v>
      </c>
      <c r="Q76" s="89">
        <f>dicembre!AL76</f>
        <v>0</v>
      </c>
      <c r="R76" s="47">
        <f t="shared" si="2"/>
        <v>1</v>
      </c>
      <c r="T76" s="48">
        <f t="shared" si="3"/>
        <v>3072</v>
      </c>
      <c r="W76" s="21"/>
      <c r="X76" s="21"/>
      <c r="Y76" s="21"/>
      <c r="Z76" s="21"/>
      <c r="AA76" s="21"/>
      <c r="AB76" s="21"/>
      <c r="AC76" s="21"/>
    </row>
    <row r="77" spans="1:29" ht="13.5" thickBot="1">
      <c r="A77" s="55">
        <v>71</v>
      </c>
      <c r="B77" s="162" t="str">
        <f>gennaio!B77</f>
        <v>SPAGNA</v>
      </c>
      <c r="C77" s="163" t="str">
        <f>gennaio!C77</f>
        <v>Santiago Compost</v>
      </c>
      <c r="D77" s="58" t="str">
        <f>gennaio!D77</f>
        <v>SCQ</v>
      </c>
      <c r="E77" s="59">
        <f>gennaio!E77</f>
        <v>1192</v>
      </c>
      <c r="F77" s="80">
        <f>gennaio!AR77</f>
        <v>0</v>
      </c>
      <c r="G77" s="80">
        <f>febbraio!AN77</f>
        <v>0</v>
      </c>
      <c r="H77" s="228">
        <f>marzo!AT77</f>
        <v>1</v>
      </c>
      <c r="I77" s="80">
        <f>aprile!AT77</f>
        <v>0</v>
      </c>
      <c r="J77" s="82">
        <f>maggio!AU77</f>
        <v>0</v>
      </c>
      <c r="K77" s="83">
        <f>giugno!AS77</f>
        <v>0</v>
      </c>
      <c r="L77" s="80">
        <f>luglio!AW77</f>
        <v>0</v>
      </c>
      <c r="M77" s="80">
        <f>agosto!AU77</f>
        <v>0</v>
      </c>
      <c r="N77" s="80">
        <f>settembre!AS77</f>
        <v>0</v>
      </c>
      <c r="O77" s="80">
        <f>ottobre!AR77</f>
        <v>0</v>
      </c>
      <c r="P77" s="80">
        <f>novembre!AK77</f>
        <v>0</v>
      </c>
      <c r="Q77" s="89">
        <f>dicembre!AL77</f>
        <v>0</v>
      </c>
      <c r="R77" s="47">
        <f t="shared" si="2"/>
        <v>1</v>
      </c>
      <c r="T77" s="48">
        <f t="shared" si="3"/>
        <v>2384</v>
      </c>
      <c r="W77" s="21"/>
      <c r="X77" s="21"/>
      <c r="Y77" s="21"/>
      <c r="Z77" s="21"/>
      <c r="AA77" s="21"/>
      <c r="AB77" s="21"/>
      <c r="AC77" s="21"/>
    </row>
    <row r="78" spans="1:29" ht="13.5" thickBot="1">
      <c r="A78" s="55">
        <v>72</v>
      </c>
      <c r="B78" s="162" t="str">
        <f>gennaio!B78</f>
        <v>SPAGNA</v>
      </c>
      <c r="C78" s="163" t="str">
        <f>gennaio!C78</f>
        <v>Santander</v>
      </c>
      <c r="D78" s="58" t="str">
        <f>gennaio!D78</f>
        <v>SDR</v>
      </c>
      <c r="E78" s="59">
        <f>gennaio!E78</f>
        <v>988</v>
      </c>
      <c r="F78" s="80">
        <f>gennaio!AR78</f>
        <v>0</v>
      </c>
      <c r="G78" s="80">
        <f>febbraio!AN78</f>
        <v>0</v>
      </c>
      <c r="H78" s="80">
        <f>marzo!AT78</f>
        <v>0</v>
      </c>
      <c r="I78" s="228">
        <f>aprile!AT78</f>
        <v>1</v>
      </c>
      <c r="J78" s="82">
        <f>maggio!AU78</f>
        <v>0</v>
      </c>
      <c r="K78" s="83">
        <f>giugno!AS78</f>
        <v>0</v>
      </c>
      <c r="L78" s="228">
        <f>luglio!AW78</f>
        <v>1</v>
      </c>
      <c r="M78" s="80">
        <f>agosto!AU78</f>
        <v>0</v>
      </c>
      <c r="N78" s="80">
        <f>settembre!AS78</f>
        <v>0</v>
      </c>
      <c r="O78" s="80">
        <f>ottobre!AR78</f>
        <v>0</v>
      </c>
      <c r="P78" s="80">
        <f>novembre!AK78</f>
        <v>0</v>
      </c>
      <c r="Q78" s="89">
        <f>dicembre!AL78</f>
        <v>0</v>
      </c>
      <c r="R78" s="47">
        <f t="shared" si="2"/>
        <v>2</v>
      </c>
      <c r="T78" s="48">
        <f t="shared" si="3"/>
        <v>3952</v>
      </c>
      <c r="W78" s="21"/>
      <c r="X78" s="21"/>
      <c r="Y78" s="21"/>
      <c r="Z78" s="21"/>
      <c r="AA78" s="21"/>
      <c r="AB78" s="21"/>
      <c r="AC78" s="21"/>
    </row>
    <row r="79" spans="1:29" ht="13.5" thickBot="1">
      <c r="A79" s="55">
        <v>73</v>
      </c>
      <c r="B79" s="162" t="s">
        <v>6</v>
      </c>
      <c r="C79" s="163" t="s">
        <v>180</v>
      </c>
      <c r="D79" s="58" t="s">
        <v>179</v>
      </c>
      <c r="E79" s="59">
        <v>630</v>
      </c>
      <c r="F79" s="80">
        <f>gennaio!AR79</f>
        <v>0</v>
      </c>
      <c r="G79" s="80">
        <f>febbraio!AN79</f>
        <v>0</v>
      </c>
      <c r="H79" s="80">
        <f>marzo!AT79</f>
        <v>0</v>
      </c>
      <c r="I79" s="80">
        <f>aprile!AT79</f>
        <v>0</v>
      </c>
      <c r="J79" s="230">
        <f>maggio!AU79</f>
        <v>2</v>
      </c>
      <c r="K79" s="229">
        <f>giugno!AS79</f>
        <v>1</v>
      </c>
      <c r="L79" s="228">
        <f>luglio!AW79</f>
        <v>1</v>
      </c>
      <c r="M79" s="228">
        <f>agosto!AU79</f>
        <v>2</v>
      </c>
      <c r="N79" s="80">
        <f>settembre!AS79</f>
        <v>0</v>
      </c>
      <c r="O79" s="80">
        <f>ottobre!AR79</f>
        <v>0</v>
      </c>
      <c r="P79" s="80">
        <f>novembre!AK79</f>
        <v>0</v>
      </c>
      <c r="Q79" s="89">
        <f>dicembre!AL79</f>
        <v>0</v>
      </c>
      <c r="R79" s="47">
        <f>SUM(F79:Q79)</f>
        <v>6</v>
      </c>
      <c r="T79" s="48">
        <f>(E79*2)*R79</f>
        <v>7560</v>
      </c>
      <c r="W79" s="21"/>
      <c r="X79" s="21"/>
      <c r="Y79" s="21"/>
      <c r="Z79" s="21"/>
      <c r="AA79" s="21"/>
      <c r="AB79" s="21"/>
      <c r="AC79" s="21"/>
    </row>
    <row r="80" spans="1:29" ht="13.5" thickBot="1">
      <c r="A80" s="55">
        <v>74</v>
      </c>
      <c r="B80" s="162" t="s">
        <v>0</v>
      </c>
      <c r="C80" s="190" t="s">
        <v>235</v>
      </c>
      <c r="D80" s="58" t="s">
        <v>234</v>
      </c>
      <c r="E80" s="59">
        <v>1900</v>
      </c>
      <c r="F80" s="80">
        <f>gennaio!AR80</f>
        <v>0</v>
      </c>
      <c r="G80" s="80">
        <f>febbraio!AN80</f>
        <v>0</v>
      </c>
      <c r="H80" s="80">
        <f>marzo!AT80</f>
        <v>0</v>
      </c>
      <c r="I80" s="80">
        <f>aprile!AT80</f>
        <v>0</v>
      </c>
      <c r="J80" s="82">
        <f>maggio!AU80</f>
        <v>0</v>
      </c>
      <c r="K80" s="83">
        <f>giugno!AS80</f>
        <v>0</v>
      </c>
      <c r="L80" s="80">
        <f>luglio!AW80</f>
        <v>0</v>
      </c>
      <c r="M80" s="80">
        <f>agosto!AU80</f>
        <v>0</v>
      </c>
      <c r="N80" s="80">
        <f>settembre!AS80</f>
        <v>0</v>
      </c>
      <c r="O80" s="80">
        <f>ottobre!AR80</f>
        <v>0</v>
      </c>
      <c r="P80" s="80">
        <f>novembre!AK80</f>
        <v>0</v>
      </c>
      <c r="Q80" s="89">
        <f>dicembre!AL80</f>
        <v>0</v>
      </c>
      <c r="R80" s="47">
        <f t="shared" si="2"/>
        <v>0</v>
      </c>
      <c r="T80" s="48">
        <f t="shared" si="3"/>
        <v>0</v>
      </c>
      <c r="W80" s="21"/>
      <c r="X80" s="21"/>
      <c r="Y80" s="21"/>
      <c r="Z80" s="21"/>
      <c r="AA80" s="21"/>
      <c r="AB80" s="21"/>
      <c r="AC80" s="21"/>
    </row>
    <row r="81" spans="1:29" ht="13.5" thickBot="1">
      <c r="A81" s="55">
        <v>75</v>
      </c>
      <c r="B81" s="162" t="str">
        <f>gennaio!B81</f>
        <v>SPAGNA</v>
      </c>
      <c r="C81" s="163" t="str">
        <f>gennaio!C81</f>
        <v>Siviglia</v>
      </c>
      <c r="D81" s="58" t="str">
        <f>gennaio!D81</f>
        <v>SVQ</v>
      </c>
      <c r="E81" s="59">
        <f>gennaio!E81</f>
        <v>1677</v>
      </c>
      <c r="F81" s="228">
        <f>gennaio!AR81</f>
        <v>1</v>
      </c>
      <c r="G81" s="80">
        <f>febbraio!AN81</f>
        <v>0</v>
      </c>
      <c r="H81" s="80">
        <f>marzo!AT81</f>
        <v>0</v>
      </c>
      <c r="I81" s="80">
        <f>aprile!AT81</f>
        <v>0</v>
      </c>
      <c r="J81" s="82">
        <f>maggio!AU81</f>
        <v>0</v>
      </c>
      <c r="K81" s="83">
        <f>giugno!AS81</f>
        <v>0</v>
      </c>
      <c r="L81" s="80">
        <f>luglio!AW81</f>
        <v>0</v>
      </c>
      <c r="M81" s="80">
        <f>agosto!AU81</f>
        <v>0</v>
      </c>
      <c r="N81" s="80">
        <f>settembre!AS81</f>
        <v>0</v>
      </c>
      <c r="O81" s="80">
        <f>ottobre!AR81</f>
        <v>0</v>
      </c>
      <c r="P81" s="80">
        <f>novembre!AK81</f>
        <v>0</v>
      </c>
      <c r="Q81" s="89">
        <f>dicembre!AL81</f>
        <v>0</v>
      </c>
      <c r="R81" s="47">
        <f t="shared" si="2"/>
        <v>1</v>
      </c>
      <c r="T81" s="48">
        <f t="shared" si="3"/>
        <v>3354</v>
      </c>
      <c r="W81" s="21"/>
      <c r="X81" s="21"/>
      <c r="Y81" s="21"/>
      <c r="Z81" s="21"/>
      <c r="AA81" s="21"/>
      <c r="AB81" s="21"/>
      <c r="AC81" s="21"/>
    </row>
    <row r="82" spans="1:29" ht="13.5" thickBot="1">
      <c r="A82" s="55">
        <v>76</v>
      </c>
      <c r="B82" s="162" t="s">
        <v>1</v>
      </c>
      <c r="C82" s="163" t="str">
        <f>gennaio!C82</f>
        <v>Berlino</v>
      </c>
      <c r="D82" s="58" t="str">
        <f>gennaio!D82</f>
        <v>SXF</v>
      </c>
      <c r="E82" s="59">
        <f>gennaio!E82</f>
        <v>910</v>
      </c>
      <c r="F82" s="228">
        <f>gennaio!AR82</f>
        <v>1</v>
      </c>
      <c r="G82" s="80">
        <f>febbraio!AN82</f>
        <v>0</v>
      </c>
      <c r="H82" s="80">
        <f>marzo!AT82</f>
        <v>0</v>
      </c>
      <c r="I82" s="80">
        <f>aprile!AT82</f>
        <v>0</v>
      </c>
      <c r="J82" s="82">
        <f>maggio!AU82</f>
        <v>0</v>
      </c>
      <c r="K82" s="83">
        <f>giugno!AS82</f>
        <v>0</v>
      </c>
      <c r="L82" s="80">
        <f>luglio!AW82</f>
        <v>0</v>
      </c>
      <c r="M82" s="228">
        <f>agosto!AU82</f>
        <v>1</v>
      </c>
      <c r="N82" s="80">
        <f>settembre!AS82</f>
        <v>0</v>
      </c>
      <c r="O82" s="80">
        <f>ottobre!AR82</f>
        <v>0</v>
      </c>
      <c r="P82" s="80">
        <f>novembre!AK82</f>
        <v>0</v>
      </c>
      <c r="Q82" s="89">
        <f>dicembre!AL82</f>
        <v>0</v>
      </c>
      <c r="R82" s="47">
        <f t="shared" si="2"/>
        <v>2</v>
      </c>
      <c r="T82" s="48">
        <f t="shared" si="3"/>
        <v>3640</v>
      </c>
      <c r="W82" s="21"/>
      <c r="X82" s="21"/>
      <c r="Y82" s="21"/>
      <c r="Z82" s="21"/>
      <c r="AA82" s="21"/>
      <c r="AB82" s="21"/>
      <c r="AC82" s="21"/>
    </row>
    <row r="83" spans="1:29" ht="13.5" thickBot="1">
      <c r="A83" s="55">
        <v>77</v>
      </c>
      <c r="B83" s="162" t="str">
        <f>gennaio!B83</f>
        <v>AUSTRIA</v>
      </c>
      <c r="C83" s="163" t="str">
        <f>gennaio!C83</f>
        <v>Salisburgo</v>
      </c>
      <c r="D83" s="58" t="str">
        <f>gennaio!D83</f>
        <v>SZG</v>
      </c>
      <c r="E83" s="59">
        <f>gennaio!E83</f>
        <v>1023</v>
      </c>
      <c r="F83" s="80">
        <f>gennaio!AR83</f>
        <v>0</v>
      </c>
      <c r="G83" s="228">
        <f>febbraio!AN83</f>
        <v>1</v>
      </c>
      <c r="H83" s="228">
        <f>marzo!AT83</f>
        <v>3</v>
      </c>
      <c r="I83" s="80">
        <f>aprile!AT83</f>
        <v>0</v>
      </c>
      <c r="J83" s="230">
        <f>maggio!AU83</f>
        <v>1</v>
      </c>
      <c r="K83" s="83">
        <f>giugno!AS83</f>
        <v>0</v>
      </c>
      <c r="L83" s="228">
        <f>luglio!AW83</f>
        <v>1</v>
      </c>
      <c r="M83" s="80">
        <f>agosto!AU83</f>
        <v>0</v>
      </c>
      <c r="N83" s="80">
        <f>settembre!AS83</f>
        <v>0</v>
      </c>
      <c r="O83" s="80">
        <f>ottobre!AR83</f>
        <v>0</v>
      </c>
      <c r="P83" s="80">
        <f>novembre!AK83</f>
        <v>0</v>
      </c>
      <c r="Q83" s="89">
        <f>dicembre!AL83</f>
        <v>0</v>
      </c>
      <c r="R83" s="47">
        <f t="shared" si="2"/>
        <v>6</v>
      </c>
      <c r="T83" s="48">
        <f t="shared" si="3"/>
        <v>12276</v>
      </c>
      <c r="W83" s="21"/>
      <c r="X83" s="21"/>
      <c r="Y83" s="21"/>
      <c r="Z83" s="21"/>
      <c r="AA83" s="21"/>
      <c r="AB83" s="21"/>
      <c r="AC83" s="21"/>
    </row>
    <row r="84" spans="1:29" ht="13.5" thickBot="1">
      <c r="A84" s="55">
        <v>78</v>
      </c>
      <c r="B84" s="162" t="s">
        <v>2</v>
      </c>
      <c r="C84" s="163" t="s">
        <v>212</v>
      </c>
      <c r="D84" s="58" t="s">
        <v>211</v>
      </c>
      <c r="E84" s="59">
        <v>1005</v>
      </c>
      <c r="F84" s="228">
        <f>gennaio!AR84</f>
        <v>1</v>
      </c>
      <c r="G84" s="80">
        <f>febbraio!AN84</f>
        <v>0</v>
      </c>
      <c r="H84" s="80">
        <f>marzo!AT84</f>
        <v>0</v>
      </c>
      <c r="I84" s="80">
        <f>aprile!AT84</f>
        <v>0</v>
      </c>
      <c r="J84" s="82">
        <f>maggio!AU84</f>
        <v>0</v>
      </c>
      <c r="K84" s="83">
        <f>giugno!AS84</f>
        <v>0</v>
      </c>
      <c r="L84" s="228">
        <f>luglio!AW84</f>
        <v>2</v>
      </c>
      <c r="M84" s="80">
        <f>agosto!AU84</f>
        <v>0</v>
      </c>
      <c r="N84" s="80">
        <f>settembre!AS84</f>
        <v>0</v>
      </c>
      <c r="O84" s="80">
        <f>ottobre!AR84</f>
        <v>0</v>
      </c>
      <c r="P84" s="80">
        <f>novembre!AK84</f>
        <v>0</v>
      </c>
      <c r="Q84" s="89">
        <f>dicembre!AL84</f>
        <v>0</v>
      </c>
      <c r="R84" s="47">
        <f t="shared" si="2"/>
        <v>3</v>
      </c>
      <c r="T84" s="48">
        <f t="shared" si="3"/>
        <v>6030</v>
      </c>
      <c r="W84" s="21"/>
      <c r="X84" s="21"/>
      <c r="Y84" s="21"/>
      <c r="Z84" s="21"/>
      <c r="AA84" s="21"/>
      <c r="AB84" s="21"/>
      <c r="AC84" s="21"/>
    </row>
    <row r="85" spans="1:29" ht="13.5" thickBot="1">
      <c r="A85" s="55">
        <v>79</v>
      </c>
      <c r="B85" s="162" t="str">
        <f>gennaio!B85</f>
        <v>FRANCIA</v>
      </c>
      <c r="C85" s="163" t="str">
        <f>gennaio!C85</f>
        <v>Tolone</v>
      </c>
      <c r="D85" s="58" t="str">
        <f>gennaio!D85</f>
        <v>TLN</v>
      </c>
      <c r="E85" s="59">
        <f>gennaio!E85</f>
        <v>1073</v>
      </c>
      <c r="F85" s="80">
        <f>gennaio!AR85</f>
        <v>0</v>
      </c>
      <c r="G85" s="80">
        <f>febbraio!AN85</f>
        <v>0</v>
      </c>
      <c r="H85" s="80">
        <f>marzo!AT85</f>
        <v>0</v>
      </c>
      <c r="I85" s="80">
        <f>aprile!AT85</f>
        <v>0</v>
      </c>
      <c r="J85" s="82">
        <f>maggio!AU85</f>
        <v>0</v>
      </c>
      <c r="K85" s="83">
        <f>giugno!AS85</f>
        <v>0</v>
      </c>
      <c r="L85" s="80">
        <f>luglio!AW85</f>
        <v>0</v>
      </c>
      <c r="M85" s="80">
        <f>agosto!AU85</f>
        <v>0</v>
      </c>
      <c r="N85" s="80">
        <f>settembre!AS85</f>
        <v>0</v>
      </c>
      <c r="O85" s="80">
        <f>ottobre!AR85</f>
        <v>0</v>
      </c>
      <c r="P85" s="80">
        <f>novembre!AK85</f>
        <v>0</v>
      </c>
      <c r="Q85" s="89">
        <f>dicembre!AL85</f>
        <v>0</v>
      </c>
      <c r="R85" s="47">
        <f t="shared" si="2"/>
        <v>0</v>
      </c>
      <c r="T85" s="48">
        <f t="shared" si="3"/>
        <v>0</v>
      </c>
      <c r="W85" s="21"/>
      <c r="X85" s="21"/>
      <c r="Y85" s="21"/>
      <c r="Z85" s="21"/>
      <c r="AA85" s="21"/>
      <c r="AB85" s="21"/>
      <c r="AC85" s="21"/>
    </row>
    <row r="86" spans="1:29" ht="13.5" thickBot="1">
      <c r="A86" s="55">
        <v>80</v>
      </c>
      <c r="B86" s="162" t="s">
        <v>113</v>
      </c>
      <c r="C86" s="163" t="s">
        <v>118</v>
      </c>
      <c r="D86" s="58" t="s">
        <v>117</v>
      </c>
      <c r="E86" s="59">
        <v>1768</v>
      </c>
      <c r="F86" s="80">
        <f>gennaio!AR86</f>
        <v>0</v>
      </c>
      <c r="G86" s="80">
        <f>febbraio!AN86</f>
        <v>0</v>
      </c>
      <c r="H86" s="228">
        <f>marzo!AT86</f>
        <v>1</v>
      </c>
      <c r="I86" s="80">
        <f>aprile!AT86</f>
        <v>0</v>
      </c>
      <c r="J86" s="82">
        <f>maggio!AU86</f>
        <v>0</v>
      </c>
      <c r="K86" s="83">
        <f>giugno!AS86</f>
        <v>0</v>
      </c>
      <c r="L86" s="80">
        <f>luglio!AW86</f>
        <v>0</v>
      </c>
      <c r="M86" s="80">
        <f>agosto!AU86</f>
        <v>0</v>
      </c>
      <c r="N86" s="80">
        <f>settembre!AS86</f>
        <v>0</v>
      </c>
      <c r="O86" s="80">
        <f>ottobre!AR86</f>
        <v>0</v>
      </c>
      <c r="P86" s="80">
        <f>novembre!AK86</f>
        <v>0</v>
      </c>
      <c r="Q86" s="89">
        <f>dicembre!AL86</f>
        <v>0</v>
      </c>
      <c r="R86" s="47">
        <f>SUM(F86:Q86)</f>
        <v>1</v>
      </c>
      <c r="T86" s="48">
        <f>(E86*2)*R86</f>
        <v>3536</v>
      </c>
      <c r="W86" s="21"/>
      <c r="X86" s="21"/>
      <c r="Y86" s="21"/>
      <c r="Z86" s="21"/>
      <c r="AA86" s="21"/>
      <c r="AB86" s="21"/>
      <c r="AC86" s="21"/>
    </row>
    <row r="87" spans="1:29" ht="13.5" thickBot="1">
      <c r="A87" s="55">
        <v>81</v>
      </c>
      <c r="B87" s="162" t="s">
        <v>0</v>
      </c>
      <c r="C87" s="190" t="s">
        <v>214</v>
      </c>
      <c r="D87" s="58" t="s">
        <v>213</v>
      </c>
      <c r="E87" s="59">
        <v>1823</v>
      </c>
      <c r="F87" s="80">
        <f>gennaio!AR87</f>
        <v>0</v>
      </c>
      <c r="G87" s="80">
        <f>febbraio!AN87</f>
        <v>0</v>
      </c>
      <c r="H87" s="80">
        <f>marzo!AT87</f>
        <v>0</v>
      </c>
      <c r="I87" s="80">
        <f>aprile!AT87</f>
        <v>0</v>
      </c>
      <c r="J87" s="82">
        <f>maggio!AU87</f>
        <v>0</v>
      </c>
      <c r="K87" s="83">
        <f>giugno!AS87</f>
        <v>0</v>
      </c>
      <c r="L87" s="80">
        <f>luglio!AW87</f>
        <v>0</v>
      </c>
      <c r="M87" s="80">
        <f>agosto!AU87</f>
        <v>0</v>
      </c>
      <c r="N87" s="80">
        <f>settembre!AS87</f>
        <v>0</v>
      </c>
      <c r="O87" s="80">
        <f>ottobre!AR87</f>
        <v>0</v>
      </c>
      <c r="P87" s="80">
        <f>novembre!AK87</f>
        <v>0</v>
      </c>
      <c r="Q87" s="89">
        <f>dicembre!AL87</f>
        <v>0</v>
      </c>
      <c r="R87" s="47">
        <f t="shared" si="2"/>
        <v>0</v>
      </c>
      <c r="T87" s="48">
        <f>(E87*2)*R87</f>
        <v>0</v>
      </c>
      <c r="W87" s="21"/>
      <c r="X87" s="21"/>
      <c r="Y87" s="21"/>
      <c r="Z87" s="21"/>
      <c r="AA87" s="21"/>
      <c r="AB87" s="21"/>
      <c r="AC87" s="21"/>
    </row>
    <row r="88" spans="1:29" ht="13.5" thickBot="1">
      <c r="A88" s="55">
        <v>82</v>
      </c>
      <c r="B88" s="162" t="s">
        <v>144</v>
      </c>
      <c r="C88" s="163" t="s">
        <v>143</v>
      </c>
      <c r="D88" s="58" t="s">
        <v>142</v>
      </c>
      <c r="E88" s="59">
        <v>1027</v>
      </c>
      <c r="F88" s="228">
        <f>gennaio!AR88</f>
        <v>1</v>
      </c>
      <c r="G88" s="228">
        <f>febbraio!AN88</f>
        <v>1</v>
      </c>
      <c r="H88" s="80">
        <f>marzo!AT88</f>
        <v>0</v>
      </c>
      <c r="I88" s="80">
        <f>aprile!AT88</f>
        <v>0</v>
      </c>
      <c r="J88" s="82">
        <f>maggio!AU88</f>
        <v>0</v>
      </c>
      <c r="K88" s="229">
        <f>giugno!AS88</f>
        <v>1</v>
      </c>
      <c r="L88" s="228">
        <f>luglio!AW88</f>
        <v>1</v>
      </c>
      <c r="M88" s="80">
        <f>agosto!AU88</f>
        <v>0</v>
      </c>
      <c r="N88" s="228">
        <f>settembre!AS88</f>
        <v>1</v>
      </c>
      <c r="O88" s="80">
        <f>ottobre!AR88</f>
        <v>0</v>
      </c>
      <c r="P88" s="80">
        <f>novembre!AK88</f>
        <v>0</v>
      </c>
      <c r="Q88" s="89">
        <f>dicembre!AL88</f>
        <v>0</v>
      </c>
      <c r="R88" s="47">
        <f>SUM(F88:Q88)</f>
        <v>5</v>
      </c>
      <c r="T88" s="48">
        <f>(E88*2)*R88</f>
        <v>10270</v>
      </c>
      <c r="W88" s="21"/>
      <c r="X88" s="21"/>
      <c r="Y88" s="21"/>
      <c r="Z88" s="21"/>
      <c r="AA88" s="21"/>
      <c r="AB88" s="21"/>
      <c r="AC88" s="21"/>
    </row>
    <row r="89" spans="1:29" ht="13.5" thickBot="1">
      <c r="A89" s="55">
        <v>83</v>
      </c>
      <c r="B89" s="162" t="str">
        <f>gennaio!B89</f>
        <v>ITALIA</v>
      </c>
      <c r="C89" s="190" t="str">
        <f>gennaio!C89</f>
        <v>Torino</v>
      </c>
      <c r="D89" s="58" t="str">
        <f>gennaio!D89</f>
        <v>TRN</v>
      </c>
      <c r="E89" s="59">
        <f>gennaio!E89</f>
        <v>922</v>
      </c>
      <c r="F89" s="80">
        <f>gennaio!AR89</f>
        <v>0</v>
      </c>
      <c r="G89" s="80">
        <f>febbraio!AN89</f>
        <v>0</v>
      </c>
      <c r="H89" s="80">
        <f>marzo!AT89</f>
        <v>0</v>
      </c>
      <c r="I89" s="80">
        <f>aprile!AT89</f>
        <v>0</v>
      </c>
      <c r="J89" s="82">
        <f>maggio!AU89</f>
        <v>0</v>
      </c>
      <c r="K89" s="83">
        <f>giugno!AS89</f>
        <v>0</v>
      </c>
      <c r="L89" s="80">
        <f>luglio!AW89</f>
        <v>0</v>
      </c>
      <c r="M89" s="228">
        <f>agosto!AU89</f>
        <v>1</v>
      </c>
      <c r="N89" s="80">
        <f>settembre!AS89</f>
        <v>0</v>
      </c>
      <c r="O89" s="80">
        <f>ottobre!AR89</f>
        <v>0</v>
      </c>
      <c r="P89" s="80">
        <f>novembre!AK89</f>
        <v>0</v>
      </c>
      <c r="Q89" s="89">
        <f>dicembre!AL89</f>
        <v>0</v>
      </c>
      <c r="R89" s="47">
        <f t="shared" si="2"/>
        <v>1</v>
      </c>
      <c r="T89" s="48">
        <f t="shared" si="3"/>
        <v>1844</v>
      </c>
      <c r="W89" s="21"/>
      <c r="X89" s="21"/>
      <c r="Y89" s="21"/>
      <c r="Z89" s="21"/>
      <c r="AA89" s="21"/>
      <c r="AB89" s="21"/>
      <c r="AC89" s="21"/>
    </row>
    <row r="90" spans="1:29" ht="13.5" thickBot="1">
      <c r="A90" s="55">
        <v>84</v>
      </c>
      <c r="B90" s="162" t="str">
        <f>gennaio!B90</f>
        <v>ITALIA</v>
      </c>
      <c r="C90" s="190" t="str">
        <f>gennaio!C90</f>
        <v>Trieste</v>
      </c>
      <c r="D90" s="58" t="str">
        <f>gennaio!D90</f>
        <v>TRS</v>
      </c>
      <c r="E90" s="59">
        <f>gennaio!E90</f>
        <v>1180</v>
      </c>
      <c r="F90" s="80">
        <f>gennaio!AR90</f>
        <v>0</v>
      </c>
      <c r="G90" s="80">
        <f>febbraio!AN92</f>
        <v>0</v>
      </c>
      <c r="H90" s="80">
        <f>marzo!AT90</f>
        <v>0</v>
      </c>
      <c r="I90" s="80">
        <f>aprile!AT90</f>
        <v>0</v>
      </c>
      <c r="J90" s="82">
        <f>maggio!AU90</f>
        <v>0</v>
      </c>
      <c r="K90" s="83">
        <f>giugno!AS90</f>
        <v>0</v>
      </c>
      <c r="L90" s="80">
        <f>luglio!AW90</f>
        <v>0</v>
      </c>
      <c r="M90" s="80">
        <f>agosto!AU90</f>
        <v>0</v>
      </c>
      <c r="N90" s="80">
        <f>settembre!AS90</f>
        <v>0</v>
      </c>
      <c r="O90" s="80">
        <f>ottobre!AR90</f>
        <v>0</v>
      </c>
      <c r="P90" s="80">
        <f>novembre!AK90</f>
        <v>0</v>
      </c>
      <c r="Q90" s="89">
        <f>dicembre!AL90</f>
        <v>0</v>
      </c>
      <c r="R90" s="47">
        <f aca="true" t="shared" si="4" ref="R90:R100">SUM(F90:Q90)</f>
        <v>0</v>
      </c>
      <c r="T90" s="48">
        <f aca="true" t="shared" si="5" ref="T90:T100">(E90*2)*R90</f>
        <v>0</v>
      </c>
      <c r="W90" s="21"/>
      <c r="X90" s="21"/>
      <c r="Y90" s="21"/>
      <c r="Z90" s="21"/>
      <c r="AA90" s="21"/>
      <c r="AB90" s="21"/>
      <c r="AC90" s="21"/>
    </row>
    <row r="91" spans="1:29" ht="13.5" thickBot="1">
      <c r="A91" s="55">
        <v>85</v>
      </c>
      <c r="B91" s="162" t="s">
        <v>0</v>
      </c>
      <c r="C91" s="190" t="s">
        <v>224</v>
      </c>
      <c r="D91" s="58" t="s">
        <v>223</v>
      </c>
      <c r="E91" s="59">
        <v>1116</v>
      </c>
      <c r="F91" s="80">
        <f>gennaio!AR91</f>
        <v>0</v>
      </c>
      <c r="G91" s="228">
        <f>febbraio!AN91</f>
        <v>2</v>
      </c>
      <c r="H91" s="228">
        <f>marzo!AT91</f>
        <v>3</v>
      </c>
      <c r="I91" s="80">
        <f>aprile!AT91</f>
        <v>0</v>
      </c>
      <c r="J91" s="82">
        <f>maggio!AU91</f>
        <v>0</v>
      </c>
      <c r="K91" s="229">
        <f>giugno!AS91</f>
        <v>1</v>
      </c>
      <c r="L91" s="80">
        <f>luglio!AW91</f>
        <v>0</v>
      </c>
      <c r="M91" s="80">
        <f>agosto!AU91</f>
        <v>0</v>
      </c>
      <c r="N91" s="80">
        <f>settembre!AS91</f>
        <v>0</v>
      </c>
      <c r="O91" s="80">
        <f>ottobre!AR91</f>
        <v>0</v>
      </c>
      <c r="P91" s="80">
        <f>novembre!AK91</f>
        <v>0</v>
      </c>
      <c r="Q91" s="89">
        <f>dicembre!AL91</f>
        <v>0</v>
      </c>
      <c r="R91" s="47">
        <f t="shared" si="4"/>
        <v>6</v>
      </c>
      <c r="T91" s="48">
        <f t="shared" si="5"/>
        <v>13392</v>
      </c>
      <c r="W91" s="21"/>
      <c r="X91" s="21"/>
      <c r="Y91" s="21"/>
      <c r="Z91" s="21"/>
      <c r="AA91" s="21"/>
      <c r="AB91" s="21"/>
      <c r="AC91" s="21"/>
    </row>
    <row r="92" spans="1:29" ht="13.5" thickBot="1">
      <c r="A92" s="55">
        <v>86</v>
      </c>
      <c r="B92" s="162" t="s">
        <v>4</v>
      </c>
      <c r="C92" s="163" t="s">
        <v>208</v>
      </c>
      <c r="D92" s="58" t="s">
        <v>207</v>
      </c>
      <c r="E92" s="59">
        <v>496</v>
      </c>
      <c r="F92" s="228">
        <f>gennaio!AR92</f>
        <v>1</v>
      </c>
      <c r="G92" s="80">
        <f>febbraio!AN92</f>
        <v>0</v>
      </c>
      <c r="H92" s="80">
        <f>marzo!AT92</f>
        <v>0</v>
      </c>
      <c r="I92" s="80">
        <f>aprile!AT92</f>
        <v>0</v>
      </c>
      <c r="J92" s="82">
        <f>maggio!AU92</f>
        <v>0</v>
      </c>
      <c r="K92" s="83">
        <f>giugno!AS92</f>
        <v>0</v>
      </c>
      <c r="L92" s="80">
        <f>luglio!AW92</f>
        <v>0</v>
      </c>
      <c r="M92" s="228">
        <f>agosto!AU92</f>
        <v>1</v>
      </c>
      <c r="N92" s="80">
        <f>settembre!AS92</f>
        <v>0</v>
      </c>
      <c r="O92" s="80">
        <f>ottobre!AR92</f>
        <v>0</v>
      </c>
      <c r="P92" s="80">
        <f>novembre!AK92</f>
        <v>0</v>
      </c>
      <c r="Q92" s="89">
        <f>dicembre!AL92</f>
        <v>0</v>
      </c>
      <c r="R92" s="47">
        <f t="shared" si="2"/>
        <v>2</v>
      </c>
      <c r="T92" s="48">
        <f t="shared" si="3"/>
        <v>1984</v>
      </c>
      <c r="W92" s="21"/>
      <c r="X92" s="21"/>
      <c r="Y92" s="21"/>
      <c r="Z92" s="21"/>
      <c r="AA92" s="21"/>
      <c r="AB92" s="21"/>
      <c r="AC92" s="21"/>
    </row>
    <row r="93" spans="1:29" ht="13.5" thickBot="1">
      <c r="A93" s="55">
        <v>87</v>
      </c>
      <c r="B93" s="162" t="s">
        <v>0</v>
      </c>
      <c r="C93" s="190" t="s">
        <v>258</v>
      </c>
      <c r="D93" s="58" t="s">
        <v>257</v>
      </c>
      <c r="E93" s="59">
        <v>1377</v>
      </c>
      <c r="F93" s="80">
        <f>gennaio!AR93</f>
        <v>0</v>
      </c>
      <c r="G93" s="80">
        <f>febbraio!AN93</f>
        <v>0</v>
      </c>
      <c r="H93" s="80">
        <f>marzo!AT93</f>
        <v>0</v>
      </c>
      <c r="I93" s="80">
        <f>aprile!AT93</f>
        <v>0</v>
      </c>
      <c r="J93" s="82">
        <f>maggio!AU93</f>
        <v>0</v>
      </c>
      <c r="K93" s="83">
        <f>giugno!AS93</f>
        <v>0</v>
      </c>
      <c r="L93" s="80">
        <f>luglio!AW93</f>
        <v>0</v>
      </c>
      <c r="M93" s="80">
        <f>agosto!AU93</f>
        <v>0</v>
      </c>
      <c r="N93" s="80">
        <f>settembre!AS93</f>
        <v>0</v>
      </c>
      <c r="O93" s="80">
        <f>ottobre!AR93</f>
        <v>0</v>
      </c>
      <c r="P93" s="80">
        <f>novembre!AK93</f>
        <v>0</v>
      </c>
      <c r="Q93" s="89">
        <f>dicembre!AL93</f>
        <v>0</v>
      </c>
      <c r="R93" s="47">
        <f t="shared" si="2"/>
        <v>0</v>
      </c>
      <c r="T93" s="48">
        <f t="shared" si="3"/>
        <v>0</v>
      </c>
      <c r="W93" s="21"/>
      <c r="X93" s="21"/>
      <c r="Y93" s="21"/>
      <c r="Z93" s="21"/>
      <c r="AA93" s="21"/>
      <c r="AB93" s="21"/>
      <c r="AC93" s="21"/>
    </row>
    <row r="94" spans="1:29" ht="13.5" thickBot="1">
      <c r="A94" s="55">
        <v>88</v>
      </c>
      <c r="B94" s="162" t="str">
        <f>gennaio!B94</f>
        <v>SPAGNA</v>
      </c>
      <c r="C94" s="163" t="str">
        <f>gennaio!C94</f>
        <v>Valencia</v>
      </c>
      <c r="D94" s="58" t="str">
        <f>gennaio!D94</f>
        <v>VLC</v>
      </c>
      <c r="E94" s="59">
        <f>gennaio!E94</f>
        <v>1377</v>
      </c>
      <c r="F94" s="228">
        <f>gennaio!AR94</f>
        <v>1</v>
      </c>
      <c r="G94" s="80">
        <f>febbraio!AN94</f>
        <v>0</v>
      </c>
      <c r="H94" s="80">
        <f>marzo!AT94</f>
        <v>0</v>
      </c>
      <c r="I94" s="80">
        <f>aprile!AT94</f>
        <v>0</v>
      </c>
      <c r="J94" s="82">
        <f>maggio!AU94</f>
        <v>0</v>
      </c>
      <c r="K94" s="83">
        <f>giugno!AS94</f>
        <v>0</v>
      </c>
      <c r="L94" s="80">
        <f>luglio!AW94</f>
        <v>0</v>
      </c>
      <c r="M94" s="228">
        <f>agosto!AU94</f>
        <v>1</v>
      </c>
      <c r="N94" s="228">
        <f>settembre!AS94</f>
        <v>1</v>
      </c>
      <c r="O94" s="80">
        <f>ottobre!AR94</f>
        <v>0</v>
      </c>
      <c r="P94" s="80">
        <f>novembre!AK94</f>
        <v>0</v>
      </c>
      <c r="Q94" s="89">
        <f>dicembre!AL94</f>
        <v>0</v>
      </c>
      <c r="R94" s="47">
        <f t="shared" si="4"/>
        <v>3</v>
      </c>
      <c r="T94" s="48">
        <f t="shared" si="5"/>
        <v>8262</v>
      </c>
      <c r="W94" s="21"/>
      <c r="X94" s="21"/>
      <c r="Y94" s="21"/>
      <c r="Z94" s="21"/>
      <c r="AA94" s="21"/>
      <c r="AB94" s="21"/>
      <c r="AC94" s="21"/>
    </row>
    <row r="95" spans="1:29" ht="13.5" thickBot="1">
      <c r="A95" s="55">
        <v>89</v>
      </c>
      <c r="B95" s="162" t="s">
        <v>3</v>
      </c>
      <c r="C95" s="163" t="s">
        <v>153</v>
      </c>
      <c r="D95" s="58" t="s">
        <v>152</v>
      </c>
      <c r="E95" s="59">
        <v>1194</v>
      </c>
      <c r="F95" s="80">
        <f>gennaio!AR95</f>
        <v>0</v>
      </c>
      <c r="G95" s="80">
        <f>febbraio!AN95</f>
        <v>0</v>
      </c>
      <c r="H95" s="80">
        <f>marzo!AT95</f>
        <v>0</v>
      </c>
      <c r="I95" s="80">
        <f>aprile!AT95</f>
        <v>0</v>
      </c>
      <c r="J95" s="82">
        <f>maggio!AU95</f>
        <v>0</v>
      </c>
      <c r="K95" s="83">
        <f>giugno!AS95</f>
        <v>0</v>
      </c>
      <c r="L95" s="80">
        <f>luglio!AW95</f>
        <v>0</v>
      </c>
      <c r="M95" s="80">
        <f>agosto!AU95</f>
        <v>0</v>
      </c>
      <c r="N95" s="80">
        <f>settembre!AS95</f>
        <v>0</v>
      </c>
      <c r="O95" s="80">
        <f>ottobre!AR95</f>
        <v>0</v>
      </c>
      <c r="P95" s="80">
        <f>novembre!AK95</f>
        <v>0</v>
      </c>
      <c r="Q95" s="89">
        <f>dicembre!AL95</f>
        <v>0</v>
      </c>
      <c r="R95" s="47">
        <f t="shared" si="4"/>
        <v>0</v>
      </c>
      <c r="T95" s="48">
        <f t="shared" si="5"/>
        <v>0</v>
      </c>
      <c r="W95" s="21"/>
      <c r="X95" s="21"/>
      <c r="Y95" s="21"/>
      <c r="Z95" s="21"/>
      <c r="AA95" s="21"/>
      <c r="AB95" s="21"/>
      <c r="AC95" s="21"/>
    </row>
    <row r="96" spans="1:29" ht="13.5" thickBot="1">
      <c r="A96" s="55">
        <v>90</v>
      </c>
      <c r="B96" s="162" t="str">
        <f>gennaio!B96</f>
        <v>SVEZIA</v>
      </c>
      <c r="C96" s="163" t="str">
        <f>gennaio!C96</f>
        <v>Vasteras</v>
      </c>
      <c r="D96" s="58" t="str">
        <f>gennaio!D96</f>
        <v>VST</v>
      </c>
      <c r="E96" s="59">
        <f>gennaio!E96</f>
        <v>1335</v>
      </c>
      <c r="F96" s="80">
        <f>gennaio!AR96</f>
        <v>0</v>
      </c>
      <c r="G96" s="80">
        <f>febbraio!AN96</f>
        <v>0</v>
      </c>
      <c r="H96" s="80">
        <f>marzo!AT96</f>
        <v>0</v>
      </c>
      <c r="I96" s="80">
        <f>aprile!AT96</f>
        <v>0</v>
      </c>
      <c r="J96" s="230">
        <f>maggio!AU96</f>
        <v>1</v>
      </c>
      <c r="K96" s="83">
        <f>giugno!AS96</f>
        <v>0</v>
      </c>
      <c r="L96" s="80">
        <f>luglio!AW96</f>
        <v>0</v>
      </c>
      <c r="M96" s="228">
        <f>agosto!AU96</f>
        <v>1</v>
      </c>
      <c r="N96" s="80">
        <f>settembre!AS96</f>
        <v>0</v>
      </c>
      <c r="O96" s="80">
        <f>ottobre!AR96</f>
        <v>0</v>
      </c>
      <c r="P96" s="80">
        <f>novembre!AK96</f>
        <v>0</v>
      </c>
      <c r="Q96" s="89">
        <f>dicembre!AL96</f>
        <v>0</v>
      </c>
      <c r="R96" s="47">
        <f t="shared" si="4"/>
        <v>2</v>
      </c>
      <c r="T96" s="48">
        <f t="shared" si="5"/>
        <v>5340</v>
      </c>
      <c r="W96" s="21"/>
      <c r="X96" s="21"/>
      <c r="Y96" s="21"/>
      <c r="Z96" s="21"/>
      <c r="AA96" s="21"/>
      <c r="AB96" s="21"/>
      <c r="AC96" s="21"/>
    </row>
    <row r="97" spans="1:29" ht="13.5" thickBot="1">
      <c r="A97" s="55">
        <v>91</v>
      </c>
      <c r="B97" s="162" t="s">
        <v>2</v>
      </c>
      <c r="C97" s="163" t="s">
        <v>178</v>
      </c>
      <c r="D97" s="58" t="s">
        <v>177</v>
      </c>
      <c r="E97" s="59">
        <v>1157</v>
      </c>
      <c r="F97" s="80">
        <f>gennaio!AR97</f>
        <v>0</v>
      </c>
      <c r="G97" s="80">
        <f>febbraio!AN97</f>
        <v>0</v>
      </c>
      <c r="H97" s="228">
        <f>marzo!AT97</f>
        <v>1</v>
      </c>
      <c r="I97" s="80">
        <f>aprile!AT97</f>
        <v>0</v>
      </c>
      <c r="J97" s="82">
        <f>maggio!AU97</f>
        <v>0</v>
      </c>
      <c r="K97" s="83">
        <f>giugno!AS97</f>
        <v>0</v>
      </c>
      <c r="L97" s="228">
        <f>luglio!AW97</f>
        <v>2</v>
      </c>
      <c r="M97" s="80">
        <f>agosto!AU97</f>
        <v>0</v>
      </c>
      <c r="N97" s="228">
        <f>settembre!AS97</f>
        <v>1</v>
      </c>
      <c r="O97" s="80">
        <f>ottobre!AR97</f>
        <v>0</v>
      </c>
      <c r="P97" s="80">
        <f>novembre!AK97</f>
        <v>0</v>
      </c>
      <c r="Q97" s="89">
        <f>dicembre!AL97</f>
        <v>0</v>
      </c>
      <c r="R97" s="47">
        <f t="shared" si="4"/>
        <v>4</v>
      </c>
      <c r="T97" s="48">
        <f t="shared" si="5"/>
        <v>9256</v>
      </c>
      <c r="W97" s="21"/>
      <c r="X97" s="21"/>
      <c r="Y97" s="21"/>
      <c r="Z97" s="21"/>
      <c r="AA97" s="21"/>
      <c r="AB97" s="21"/>
      <c r="AC97" s="21"/>
    </row>
    <row r="98" spans="1:29" ht="13.5" thickBot="1">
      <c r="A98" s="55">
        <v>92</v>
      </c>
      <c r="B98" s="162" t="str">
        <f>gennaio!B98</f>
        <v>SPAGNA</v>
      </c>
      <c r="C98" s="163" t="str">
        <f>gennaio!C98</f>
        <v>Jerez de la Frontera</v>
      </c>
      <c r="D98" s="58" t="str">
        <f>gennaio!D98</f>
        <v>XRY</v>
      </c>
      <c r="E98" s="59">
        <f>gennaio!E98</f>
        <v>1754</v>
      </c>
      <c r="F98" s="80">
        <f>gennaio!AR98</f>
        <v>0</v>
      </c>
      <c r="G98" s="80">
        <f>febbraio!AN98</f>
        <v>0</v>
      </c>
      <c r="H98" s="80">
        <f>marzo!AT98</f>
        <v>0</v>
      </c>
      <c r="I98" s="80">
        <f>aprile!AT98</f>
        <v>0</v>
      </c>
      <c r="J98" s="82">
        <f>maggio!AU98</f>
        <v>0</v>
      </c>
      <c r="K98" s="83">
        <f>giugno!AS98</f>
        <v>0</v>
      </c>
      <c r="L98" s="80">
        <f>luglio!AW98</f>
        <v>0</v>
      </c>
      <c r="M98" s="228">
        <f>agosto!AU98</f>
        <v>1</v>
      </c>
      <c r="N98" s="80">
        <f>settembre!AS98</f>
        <v>0</v>
      </c>
      <c r="O98" s="80">
        <f>ottobre!AR98</f>
        <v>0</v>
      </c>
      <c r="P98" s="80">
        <f>novembre!AK98</f>
        <v>0</v>
      </c>
      <c r="Q98" s="89">
        <f>dicembre!AL98</f>
        <v>0</v>
      </c>
      <c r="R98" s="47">
        <f t="shared" si="4"/>
        <v>1</v>
      </c>
      <c r="T98" s="48">
        <f t="shared" si="5"/>
        <v>3508</v>
      </c>
      <c r="W98" s="21"/>
      <c r="X98" s="21"/>
      <c r="Y98" s="21"/>
      <c r="Z98" s="21"/>
      <c r="AA98" s="21"/>
      <c r="AB98" s="21"/>
      <c r="AC98" s="21"/>
    </row>
    <row r="99" spans="1:29" ht="13.5" thickBot="1">
      <c r="A99" s="55">
        <v>93</v>
      </c>
      <c r="B99" s="162" t="str">
        <f>gennaio!B99</f>
        <v>SPAGNA</v>
      </c>
      <c r="C99" s="163" t="str">
        <f>gennaio!C99</f>
        <v>Saragozza</v>
      </c>
      <c r="D99" s="58" t="str">
        <f>gennaio!D99</f>
        <v>ZAZ</v>
      </c>
      <c r="E99" s="59">
        <f>gennaio!E99</f>
        <v>1138</v>
      </c>
      <c r="F99" s="80">
        <f>gennaio!AR99</f>
        <v>0</v>
      </c>
      <c r="G99" s="80">
        <f>febbraio!AN99</f>
        <v>0</v>
      </c>
      <c r="H99" s="80">
        <f>marzo!AT99</f>
        <v>0</v>
      </c>
      <c r="I99" s="80">
        <f>aprile!AT99</f>
        <v>0</v>
      </c>
      <c r="J99" s="82">
        <f>maggio!AU99</f>
        <v>0</v>
      </c>
      <c r="K99" s="83">
        <f>giugno!AS99</f>
        <v>0</v>
      </c>
      <c r="L99" s="80">
        <f>luglio!AW99</f>
        <v>0</v>
      </c>
      <c r="M99" s="80">
        <f>agosto!AU99</f>
        <v>0</v>
      </c>
      <c r="N99" s="228">
        <f>settembre!AS99</f>
        <v>1</v>
      </c>
      <c r="O99" s="80">
        <f>ottobre!AR99</f>
        <v>0</v>
      </c>
      <c r="P99" s="80">
        <f>novembre!AK99</f>
        <v>0</v>
      </c>
      <c r="Q99" s="89">
        <f>dicembre!AL99</f>
        <v>0</v>
      </c>
      <c r="R99" s="47">
        <f t="shared" si="4"/>
        <v>1</v>
      </c>
      <c r="T99" s="48">
        <f t="shared" si="5"/>
        <v>2276</v>
      </c>
      <c r="W99" s="21"/>
      <c r="X99" s="21"/>
      <c r="Y99" s="21"/>
      <c r="Z99" s="21"/>
      <c r="AA99" s="21"/>
      <c r="AB99" s="21"/>
      <c r="AC99" s="21"/>
    </row>
    <row r="100" spans="1:29" ht="13.5" thickBot="1">
      <c r="A100" s="55">
        <v>94</v>
      </c>
      <c r="B100" s="164" t="s">
        <v>0</v>
      </c>
      <c r="C100" s="189" t="s">
        <v>215</v>
      </c>
      <c r="D100" s="133"/>
      <c r="E100" s="139">
        <v>432</v>
      </c>
      <c r="F100" s="228">
        <f>gennaio!AR100</f>
        <v>1</v>
      </c>
      <c r="G100" s="80">
        <f>febbraio!AN100</f>
        <v>0</v>
      </c>
      <c r="H100" s="80">
        <f>marzo!AT100</f>
        <v>0</v>
      </c>
      <c r="I100" s="80">
        <f>aprile!AT100</f>
        <v>0</v>
      </c>
      <c r="J100" s="82">
        <f>maggio!AU100</f>
        <v>0</v>
      </c>
      <c r="K100" s="83">
        <f>giugno!AS100</f>
        <v>0</v>
      </c>
      <c r="L100" s="80">
        <f>luglio!AW100</f>
        <v>0</v>
      </c>
      <c r="M100" s="80">
        <f>agosto!AU100</f>
        <v>0</v>
      </c>
      <c r="N100" s="80">
        <f>settembre!AS100</f>
        <v>0</v>
      </c>
      <c r="O100" s="80">
        <f>ottobre!AR100</f>
        <v>0</v>
      </c>
      <c r="P100" s="80">
        <f>novembre!AK100</f>
        <v>0</v>
      </c>
      <c r="Q100" s="141">
        <f>dicembre!AL100</f>
        <v>0</v>
      </c>
      <c r="R100" s="47">
        <f t="shared" si="4"/>
        <v>1</v>
      </c>
      <c r="T100" s="48">
        <f t="shared" si="5"/>
        <v>864</v>
      </c>
      <c r="W100" s="21"/>
      <c r="X100" s="21"/>
      <c r="Y100" s="21"/>
      <c r="Z100" s="21"/>
      <c r="AA100" s="21"/>
      <c r="AB100" s="21"/>
      <c r="AC100" s="21"/>
    </row>
    <row r="101" spans="18:20" ht="13.5" thickBot="1">
      <c r="R101" s="20"/>
      <c r="T101" s="18"/>
    </row>
    <row r="102" spans="5:20" ht="13.5" thickBot="1">
      <c r="E102" s="26"/>
      <c r="F102" s="47">
        <f aca="true" t="shared" si="6" ref="F102:R102">SUM(F7:F100)</f>
        <v>18</v>
      </c>
      <c r="G102" s="47">
        <f t="shared" si="6"/>
        <v>16</v>
      </c>
      <c r="H102" s="47">
        <f t="shared" si="6"/>
        <v>17</v>
      </c>
      <c r="I102" s="47">
        <f t="shared" si="6"/>
        <v>22</v>
      </c>
      <c r="J102" s="47">
        <f t="shared" si="6"/>
        <v>21</v>
      </c>
      <c r="K102" s="47">
        <f t="shared" si="6"/>
        <v>19</v>
      </c>
      <c r="L102" s="47">
        <f t="shared" si="6"/>
        <v>27</v>
      </c>
      <c r="M102" s="47">
        <f t="shared" si="6"/>
        <v>25</v>
      </c>
      <c r="N102" s="47">
        <f t="shared" si="6"/>
        <v>20</v>
      </c>
      <c r="O102" s="47">
        <f t="shared" si="6"/>
        <v>4</v>
      </c>
      <c r="P102" s="47">
        <f t="shared" si="6"/>
        <v>0</v>
      </c>
      <c r="Q102" s="47">
        <f t="shared" si="6"/>
        <v>0</v>
      </c>
      <c r="R102" s="47">
        <f t="shared" si="6"/>
        <v>189</v>
      </c>
      <c r="S102" s="222">
        <f>R102*2</f>
        <v>378</v>
      </c>
      <c r="T102" s="18"/>
    </row>
    <row r="103" spans="5:20" ht="13.5" thickBot="1">
      <c r="E103" s="19"/>
      <c r="T103" s="18"/>
    </row>
    <row r="104" spans="5:20" ht="13.5" thickBot="1">
      <c r="E104" s="27"/>
      <c r="F104" s="49">
        <f>gennaio!AT102</f>
        <v>38452</v>
      </c>
      <c r="G104" s="49">
        <f>febbraio!AP102</f>
        <v>33626</v>
      </c>
      <c r="H104" s="49">
        <f>marzo!AV102</f>
        <v>41340</v>
      </c>
      <c r="I104" s="48">
        <f>aprile!AV102</f>
        <v>42392</v>
      </c>
      <c r="J104" s="48">
        <f>maggio!AW102</f>
        <v>39342</v>
      </c>
      <c r="K104" s="48">
        <f>giugno!AU102</f>
        <v>37194</v>
      </c>
      <c r="L104" s="49">
        <f>luglio!AY102</f>
        <v>53712</v>
      </c>
      <c r="M104" s="49">
        <f>agosto!AW102</f>
        <v>56542</v>
      </c>
      <c r="N104" s="49">
        <f>settembre!AU102</f>
        <v>37424</v>
      </c>
      <c r="O104" s="49">
        <f>ottobre!AT102</f>
        <v>6952</v>
      </c>
      <c r="P104" s="49">
        <f>novembre!AM102</f>
        <v>0</v>
      </c>
      <c r="Q104" s="49">
        <f>dicembre!AN102</f>
        <v>0</v>
      </c>
      <c r="R104" s="13"/>
      <c r="S104" s="24"/>
      <c r="T104" s="75">
        <f>SUM(T7:T103)</f>
        <v>386976</v>
      </c>
    </row>
    <row r="107" ht="12.75">
      <c r="AB107" s="19"/>
    </row>
    <row r="108" ht="12.75">
      <c r="AB108" s="19"/>
    </row>
    <row r="109" ht="12.75">
      <c r="AB109" s="19"/>
    </row>
    <row r="110" ht="12.75">
      <c r="AB110" s="19"/>
    </row>
    <row r="111" ht="12.75">
      <c r="AB111" s="19"/>
    </row>
  </sheetData>
  <sheetProtection/>
  <printOptions/>
  <pageMargins left="0.31" right="0.26" top="0.28" bottom="0.23" header="0.28" footer="0.23"/>
  <pageSetup fitToHeight="1" fitToWidth="1" horizontalDpi="1200" verticalDpi="12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2:AX102"/>
  <sheetViews>
    <sheetView zoomScale="80" zoomScaleNormal="80" workbookViewId="0" topLeftCell="A56">
      <selection activeCell="AP62" sqref="AP62"/>
    </sheetView>
  </sheetViews>
  <sheetFormatPr defaultColWidth="9.140625" defaultRowHeight="12.75"/>
  <cols>
    <col min="1" max="1" width="3.57421875" style="5" bestFit="1" customWidth="1"/>
    <col min="2" max="2" width="12.8515625" style="0" bestFit="1" customWidth="1"/>
    <col min="3" max="3" width="20.00390625" style="0" bestFit="1" customWidth="1"/>
    <col min="4" max="4" width="5.00390625" style="0" bestFit="1" customWidth="1"/>
    <col min="5" max="5" width="6.421875" style="0" bestFit="1" customWidth="1"/>
    <col min="6" max="38" width="3.8515625" style="0" customWidth="1"/>
    <col min="39" max="41" width="4.140625" style="0" customWidth="1"/>
    <col min="42" max="42" width="6.28125" style="0" customWidth="1"/>
    <col min="50" max="50" width="25.140625" style="0" bestFit="1" customWidth="1"/>
  </cols>
  <sheetData>
    <row r="2" ht="12.75">
      <c r="V2" s="2" t="s">
        <v>193</v>
      </c>
    </row>
    <row r="3" ht="12.75">
      <c r="V3" s="2"/>
    </row>
    <row r="4" spans="6:39" ht="13.5" thickBot="1"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0"/>
    </row>
    <row r="5" spans="1:50" s="45" customFormat="1" ht="12.75">
      <c r="A5" s="63"/>
      <c r="B5" s="76" t="s">
        <v>124</v>
      </c>
      <c r="C5" s="76" t="s">
        <v>125</v>
      </c>
      <c r="D5" s="76" t="s">
        <v>126</v>
      </c>
      <c r="E5" s="76" t="s">
        <v>127</v>
      </c>
      <c r="F5" s="128" t="s">
        <v>97</v>
      </c>
      <c r="G5" s="108" t="s">
        <v>91</v>
      </c>
      <c r="H5" s="108" t="s">
        <v>92</v>
      </c>
      <c r="I5" s="247" t="s">
        <v>93</v>
      </c>
      <c r="J5" s="248"/>
      <c r="K5" s="142" t="s">
        <v>94</v>
      </c>
      <c r="L5" s="247" t="s">
        <v>95</v>
      </c>
      <c r="M5" s="248"/>
      <c r="N5" s="142" t="s">
        <v>96</v>
      </c>
      <c r="O5" s="128" t="s">
        <v>97</v>
      </c>
      <c r="P5" s="108" t="s">
        <v>91</v>
      </c>
      <c r="Q5" s="108" t="s">
        <v>92</v>
      </c>
      <c r="R5" s="108" t="s">
        <v>93</v>
      </c>
      <c r="S5" s="142" t="s">
        <v>94</v>
      </c>
      <c r="T5" s="247" t="s">
        <v>95</v>
      </c>
      <c r="U5" s="248"/>
      <c r="V5" s="128" t="s">
        <v>96</v>
      </c>
      <c r="W5" s="128" t="s">
        <v>97</v>
      </c>
      <c r="X5" s="142" t="s">
        <v>91</v>
      </c>
      <c r="Y5" s="108" t="s">
        <v>92</v>
      </c>
      <c r="Z5" s="108" t="s">
        <v>93</v>
      </c>
      <c r="AA5" s="142" t="s">
        <v>94</v>
      </c>
      <c r="AB5" s="128" t="s">
        <v>95</v>
      </c>
      <c r="AC5" s="142" t="s">
        <v>96</v>
      </c>
      <c r="AD5" s="128" t="s">
        <v>97</v>
      </c>
      <c r="AE5" s="128" t="s">
        <v>91</v>
      </c>
      <c r="AF5" s="108" t="s">
        <v>92</v>
      </c>
      <c r="AG5" s="108" t="s">
        <v>93</v>
      </c>
      <c r="AH5" s="108" t="s">
        <v>94</v>
      </c>
      <c r="AI5" s="247" t="s">
        <v>95</v>
      </c>
      <c r="AJ5" s="248"/>
      <c r="AK5" s="247" t="s">
        <v>96</v>
      </c>
      <c r="AL5" s="248"/>
      <c r="AM5" s="10"/>
      <c r="AN5" s="243" t="s">
        <v>110</v>
      </c>
      <c r="AO5" s="29"/>
      <c r="AP5" s="245" t="s">
        <v>111</v>
      </c>
      <c r="AX5" s="10"/>
    </row>
    <row r="6" spans="1:50" ht="13.5" thickBot="1">
      <c r="A6" s="65"/>
      <c r="B6" s="66"/>
      <c r="C6" s="66"/>
      <c r="D6" s="66"/>
      <c r="E6" s="64"/>
      <c r="F6" s="129">
        <v>1</v>
      </c>
      <c r="G6" s="109">
        <v>2</v>
      </c>
      <c r="H6" s="109">
        <v>3</v>
      </c>
      <c r="I6" s="249">
        <v>4</v>
      </c>
      <c r="J6" s="250"/>
      <c r="K6" s="143">
        <v>5</v>
      </c>
      <c r="L6" s="249">
        <v>6</v>
      </c>
      <c r="M6" s="250"/>
      <c r="N6" s="143">
        <v>7</v>
      </c>
      <c r="O6" s="129">
        <v>8</v>
      </c>
      <c r="P6" s="109">
        <v>9</v>
      </c>
      <c r="Q6" s="109">
        <v>10</v>
      </c>
      <c r="R6" s="109">
        <v>11</v>
      </c>
      <c r="S6" s="143">
        <v>12</v>
      </c>
      <c r="T6" s="249">
        <v>13</v>
      </c>
      <c r="U6" s="250"/>
      <c r="V6" s="129">
        <v>14</v>
      </c>
      <c r="W6" s="129">
        <v>15</v>
      </c>
      <c r="X6" s="143">
        <v>16</v>
      </c>
      <c r="Y6" s="109">
        <v>17</v>
      </c>
      <c r="Z6" s="109">
        <v>18</v>
      </c>
      <c r="AA6" s="143">
        <v>19</v>
      </c>
      <c r="AB6" s="129">
        <v>20</v>
      </c>
      <c r="AC6" s="143">
        <v>21</v>
      </c>
      <c r="AD6" s="129">
        <v>22</v>
      </c>
      <c r="AE6" s="129">
        <v>23</v>
      </c>
      <c r="AF6" s="109">
        <v>24</v>
      </c>
      <c r="AG6" s="109">
        <v>25</v>
      </c>
      <c r="AH6" s="109">
        <v>26</v>
      </c>
      <c r="AI6" s="249">
        <v>27</v>
      </c>
      <c r="AJ6" s="250"/>
      <c r="AK6" s="249">
        <v>28</v>
      </c>
      <c r="AL6" s="250"/>
      <c r="AM6" s="10"/>
      <c r="AN6" s="244"/>
      <c r="AP6" s="246"/>
      <c r="AX6" s="10"/>
    </row>
    <row r="7" spans="1:50" ht="13.5" thickBot="1">
      <c r="A7" s="55">
        <v>1</v>
      </c>
      <c r="B7" s="148" t="s">
        <v>116</v>
      </c>
      <c r="C7" s="145" t="s">
        <v>112</v>
      </c>
      <c r="D7" s="58" t="s">
        <v>123</v>
      </c>
      <c r="E7" s="56">
        <v>838</v>
      </c>
      <c r="F7" s="107"/>
      <c r="G7" s="99"/>
      <c r="H7" s="99"/>
      <c r="I7" s="104"/>
      <c r="J7" s="103"/>
      <c r="K7" s="100"/>
      <c r="L7" s="104"/>
      <c r="M7" s="103"/>
      <c r="N7" s="100"/>
      <c r="O7" s="107"/>
      <c r="P7" s="99"/>
      <c r="Q7" s="99"/>
      <c r="R7" s="99"/>
      <c r="S7" s="100"/>
      <c r="T7" s="104"/>
      <c r="U7" s="103"/>
      <c r="V7" s="107"/>
      <c r="W7" s="107"/>
      <c r="X7" s="100"/>
      <c r="Y7" s="99"/>
      <c r="Z7" s="99"/>
      <c r="AA7" s="100"/>
      <c r="AB7" s="107"/>
      <c r="AC7" s="100"/>
      <c r="AD7" s="107"/>
      <c r="AE7" s="107"/>
      <c r="AF7" s="99"/>
      <c r="AG7" s="99"/>
      <c r="AH7" s="99"/>
      <c r="AI7" s="104"/>
      <c r="AJ7" s="103"/>
      <c r="AK7" s="104"/>
      <c r="AL7" s="103"/>
      <c r="AM7" s="101"/>
      <c r="AN7" s="47">
        <f aca="true" t="shared" si="0" ref="AN7:AN17">SUM(F7:AL7)</f>
        <v>0</v>
      </c>
      <c r="AO7" s="4"/>
      <c r="AP7" s="49">
        <f aca="true" t="shared" si="1" ref="AP7:AP17">(E7*2)*AN7</f>
        <v>0</v>
      </c>
      <c r="AQ7" s="4"/>
      <c r="AR7" s="84"/>
      <c r="AS7" s="17"/>
      <c r="AT7" s="4"/>
      <c r="AU7" s="4"/>
      <c r="AV7" s="4"/>
      <c r="AW7" s="4"/>
      <c r="AX7" s="10"/>
    </row>
    <row r="8" spans="1:50" ht="13.5" thickBot="1">
      <c r="A8" s="55">
        <v>2</v>
      </c>
      <c r="B8" s="148" t="s">
        <v>222</v>
      </c>
      <c r="C8" s="145" t="s">
        <v>221</v>
      </c>
      <c r="D8" s="58" t="s">
        <v>220</v>
      </c>
      <c r="E8" s="56">
        <v>2522</v>
      </c>
      <c r="F8" s="107"/>
      <c r="G8" s="99"/>
      <c r="H8" s="99"/>
      <c r="I8" s="104"/>
      <c r="J8" s="103"/>
      <c r="K8" s="100"/>
      <c r="L8" s="104"/>
      <c r="M8" s="103"/>
      <c r="N8" s="100"/>
      <c r="O8" s="107"/>
      <c r="P8" s="99"/>
      <c r="Q8" s="99"/>
      <c r="R8" s="99"/>
      <c r="S8" s="100"/>
      <c r="T8" s="104"/>
      <c r="U8" s="103"/>
      <c r="V8" s="107"/>
      <c r="W8" s="107"/>
      <c r="X8" s="100">
        <v>1</v>
      </c>
      <c r="Y8" s="99"/>
      <c r="Z8" s="99"/>
      <c r="AA8" s="100"/>
      <c r="AB8" s="107"/>
      <c r="AC8" s="100"/>
      <c r="AD8" s="107"/>
      <c r="AE8" s="107"/>
      <c r="AF8" s="99"/>
      <c r="AG8" s="99"/>
      <c r="AH8" s="99"/>
      <c r="AI8" s="104"/>
      <c r="AJ8" s="103"/>
      <c r="AK8" s="104"/>
      <c r="AL8" s="103"/>
      <c r="AM8" s="101"/>
      <c r="AN8" s="47">
        <f t="shared" si="0"/>
        <v>1</v>
      </c>
      <c r="AO8" s="4"/>
      <c r="AP8" s="49">
        <f t="shared" si="1"/>
        <v>5044</v>
      </c>
      <c r="AQ8" s="4"/>
      <c r="AR8" s="84"/>
      <c r="AS8" s="17"/>
      <c r="AT8" s="4"/>
      <c r="AU8" s="4"/>
      <c r="AV8" s="4"/>
      <c r="AW8" s="4"/>
      <c r="AX8" s="10"/>
    </row>
    <row r="9" spans="1:50" ht="13.5" thickBot="1">
      <c r="A9" s="55">
        <v>3</v>
      </c>
      <c r="B9" s="148" t="s">
        <v>3</v>
      </c>
      <c r="C9" s="145" t="s">
        <v>186</v>
      </c>
      <c r="D9" s="58" t="s">
        <v>185</v>
      </c>
      <c r="E9" s="56">
        <v>1728</v>
      </c>
      <c r="F9" s="107"/>
      <c r="G9" s="99"/>
      <c r="H9" s="99"/>
      <c r="I9" s="104"/>
      <c r="J9" s="103"/>
      <c r="K9" s="100"/>
      <c r="L9" s="104"/>
      <c r="M9" s="103"/>
      <c r="N9" s="100"/>
      <c r="O9" s="107"/>
      <c r="P9" s="99"/>
      <c r="Q9" s="99"/>
      <c r="R9" s="99"/>
      <c r="S9" s="100"/>
      <c r="T9" s="104"/>
      <c r="U9" s="103"/>
      <c r="V9" s="107"/>
      <c r="W9" s="107"/>
      <c r="X9" s="100"/>
      <c r="Y9" s="99"/>
      <c r="Z9" s="99"/>
      <c r="AA9" s="100"/>
      <c r="AB9" s="107"/>
      <c r="AC9" s="100"/>
      <c r="AD9" s="107"/>
      <c r="AE9" s="107"/>
      <c r="AF9" s="99"/>
      <c r="AG9" s="99"/>
      <c r="AH9" s="99"/>
      <c r="AI9" s="104"/>
      <c r="AJ9" s="103"/>
      <c r="AK9" s="104"/>
      <c r="AL9" s="103"/>
      <c r="AM9" s="101"/>
      <c r="AN9" s="47">
        <f t="shared" si="0"/>
        <v>0</v>
      </c>
      <c r="AO9" s="4"/>
      <c r="AP9" s="49">
        <f t="shared" si="1"/>
        <v>0</v>
      </c>
      <c r="AQ9" s="4"/>
      <c r="AR9" s="84"/>
      <c r="AS9" s="17"/>
      <c r="AT9" s="4"/>
      <c r="AU9" s="4"/>
      <c r="AV9" s="4"/>
      <c r="AW9" s="4"/>
      <c r="AX9" s="10"/>
    </row>
    <row r="10" spans="1:50" ht="13.5" thickBot="1">
      <c r="A10" s="55">
        <v>4</v>
      </c>
      <c r="B10" s="148" t="s">
        <v>0</v>
      </c>
      <c r="C10" s="176" t="s">
        <v>147</v>
      </c>
      <c r="D10" s="58" t="s">
        <v>146</v>
      </c>
      <c r="E10" s="56">
        <v>1395</v>
      </c>
      <c r="F10" s="107"/>
      <c r="G10" s="99"/>
      <c r="H10" s="99"/>
      <c r="I10" s="104"/>
      <c r="J10" s="103"/>
      <c r="K10" s="100"/>
      <c r="L10" s="104"/>
      <c r="M10" s="103"/>
      <c r="N10" s="100"/>
      <c r="O10" s="107"/>
      <c r="P10" s="99"/>
      <c r="Q10" s="99"/>
      <c r="R10" s="99"/>
      <c r="S10" s="100"/>
      <c r="T10" s="104"/>
      <c r="U10" s="103"/>
      <c r="V10" s="107"/>
      <c r="W10" s="107"/>
      <c r="X10" s="100"/>
      <c r="Y10" s="99"/>
      <c r="Z10" s="99"/>
      <c r="AA10" s="100"/>
      <c r="AB10" s="107"/>
      <c r="AC10" s="100"/>
      <c r="AD10" s="107"/>
      <c r="AE10" s="107"/>
      <c r="AF10" s="99"/>
      <c r="AG10" s="99"/>
      <c r="AH10" s="99"/>
      <c r="AI10" s="104"/>
      <c r="AJ10" s="103"/>
      <c r="AK10" s="104"/>
      <c r="AL10" s="103"/>
      <c r="AM10" s="101"/>
      <c r="AN10" s="47">
        <f t="shared" si="0"/>
        <v>0</v>
      </c>
      <c r="AO10" s="4"/>
      <c r="AP10" s="49">
        <f t="shared" si="1"/>
        <v>0</v>
      </c>
      <c r="AQ10" s="4"/>
      <c r="AR10" s="144"/>
      <c r="AS10" s="17"/>
      <c r="AT10" s="4"/>
      <c r="AU10" s="4"/>
      <c r="AV10" s="4"/>
      <c r="AW10" s="4"/>
      <c r="AX10" s="10"/>
    </row>
    <row r="11" spans="1:50" ht="13.5" thickBot="1">
      <c r="A11" s="55">
        <v>5</v>
      </c>
      <c r="B11" s="148" t="s">
        <v>3</v>
      </c>
      <c r="C11" s="145" t="s">
        <v>131</v>
      </c>
      <c r="D11" s="58" t="s">
        <v>130</v>
      </c>
      <c r="E11" s="56">
        <v>1512</v>
      </c>
      <c r="F11" s="107"/>
      <c r="G11" s="99"/>
      <c r="H11" s="99"/>
      <c r="I11" s="104"/>
      <c r="J11" s="103"/>
      <c r="K11" s="100"/>
      <c r="L11" s="104"/>
      <c r="M11" s="103"/>
      <c r="N11" s="100"/>
      <c r="O11" s="107"/>
      <c r="P11" s="99"/>
      <c r="Q11" s="99"/>
      <c r="R11" s="99"/>
      <c r="S11" s="100"/>
      <c r="T11" s="104"/>
      <c r="U11" s="103"/>
      <c r="V11" s="107"/>
      <c r="W11" s="107"/>
      <c r="X11" s="100"/>
      <c r="Y11" s="99"/>
      <c r="Z11" s="99"/>
      <c r="AA11" s="100"/>
      <c r="AB11" s="107"/>
      <c r="AC11" s="100"/>
      <c r="AD11" s="107"/>
      <c r="AE11" s="107"/>
      <c r="AF11" s="99"/>
      <c r="AG11" s="99"/>
      <c r="AH11" s="99"/>
      <c r="AI11" s="104"/>
      <c r="AJ11" s="103"/>
      <c r="AK11" s="104"/>
      <c r="AL11" s="103"/>
      <c r="AM11" s="101"/>
      <c r="AN11" s="47">
        <f t="shared" si="0"/>
        <v>0</v>
      </c>
      <c r="AO11" s="4"/>
      <c r="AP11" s="49">
        <f t="shared" si="1"/>
        <v>0</v>
      </c>
      <c r="AQ11" s="4"/>
      <c r="AR11" s="71" t="s">
        <v>119</v>
      </c>
      <c r="AS11" s="4"/>
      <c r="AT11" s="4"/>
      <c r="AU11" s="4"/>
      <c r="AV11" s="4"/>
      <c r="AW11" s="4"/>
      <c r="AX11" s="10"/>
    </row>
    <row r="12" spans="1:50" ht="13.5" thickBot="1">
      <c r="A12" s="55">
        <v>6</v>
      </c>
      <c r="B12" s="148" t="s">
        <v>1</v>
      </c>
      <c r="C12" s="145" t="s">
        <v>246</v>
      </c>
      <c r="D12" s="58" t="s">
        <v>245</v>
      </c>
      <c r="E12" s="56">
        <v>857</v>
      </c>
      <c r="F12" s="107"/>
      <c r="G12" s="99"/>
      <c r="H12" s="99"/>
      <c r="I12" s="104"/>
      <c r="J12" s="103"/>
      <c r="K12" s="100"/>
      <c r="L12" s="104"/>
      <c r="M12" s="103"/>
      <c r="N12" s="100"/>
      <c r="O12" s="107"/>
      <c r="P12" s="99"/>
      <c r="Q12" s="99"/>
      <c r="R12" s="99"/>
      <c r="S12" s="100"/>
      <c r="T12" s="104"/>
      <c r="U12" s="103"/>
      <c r="V12" s="107"/>
      <c r="W12" s="107"/>
      <c r="X12" s="100"/>
      <c r="Y12" s="99"/>
      <c r="Z12" s="99"/>
      <c r="AA12" s="100"/>
      <c r="AB12" s="107"/>
      <c r="AC12" s="100"/>
      <c r="AD12" s="107"/>
      <c r="AE12" s="107"/>
      <c r="AF12" s="99"/>
      <c r="AG12" s="99"/>
      <c r="AH12" s="99"/>
      <c r="AI12" s="104"/>
      <c r="AJ12" s="103"/>
      <c r="AK12" s="104"/>
      <c r="AL12" s="103"/>
      <c r="AM12" s="101"/>
      <c r="AN12" s="47">
        <f t="shared" si="0"/>
        <v>0</v>
      </c>
      <c r="AO12" s="4"/>
      <c r="AP12" s="49">
        <f t="shared" si="1"/>
        <v>0</v>
      </c>
      <c r="AQ12" s="4"/>
      <c r="AR12" s="71"/>
      <c r="AS12" s="4"/>
      <c r="AT12" s="4"/>
      <c r="AU12" s="4"/>
      <c r="AV12" s="4"/>
      <c r="AW12" s="4"/>
      <c r="AX12" s="10"/>
    </row>
    <row r="13" spans="1:50" ht="13.5" thickBot="1">
      <c r="A13" s="55">
        <v>7</v>
      </c>
      <c r="B13" s="148" t="s">
        <v>0</v>
      </c>
      <c r="C13" s="176" t="s">
        <v>151</v>
      </c>
      <c r="D13" s="58" t="s">
        <v>150</v>
      </c>
      <c r="E13" s="56">
        <v>1343</v>
      </c>
      <c r="F13" s="107"/>
      <c r="G13" s="99"/>
      <c r="H13" s="99"/>
      <c r="I13" s="104"/>
      <c r="J13" s="103"/>
      <c r="K13" s="100"/>
      <c r="L13" s="104"/>
      <c r="M13" s="103"/>
      <c r="N13" s="100"/>
      <c r="O13" s="107"/>
      <c r="P13" s="99"/>
      <c r="Q13" s="99"/>
      <c r="R13" s="99"/>
      <c r="S13" s="100"/>
      <c r="T13" s="104"/>
      <c r="U13" s="103"/>
      <c r="V13" s="107"/>
      <c r="W13" s="107"/>
      <c r="X13" s="100"/>
      <c r="Y13" s="99"/>
      <c r="Z13" s="99"/>
      <c r="AA13" s="100"/>
      <c r="AB13" s="107"/>
      <c r="AC13" s="100"/>
      <c r="AD13" s="107"/>
      <c r="AE13" s="107"/>
      <c r="AF13" s="99"/>
      <c r="AG13" s="99"/>
      <c r="AH13" s="99"/>
      <c r="AI13" s="104"/>
      <c r="AJ13" s="103"/>
      <c r="AK13" s="104"/>
      <c r="AL13" s="103"/>
      <c r="AM13" s="101"/>
      <c r="AN13" s="47">
        <f t="shared" si="0"/>
        <v>0</v>
      </c>
      <c r="AO13" s="4"/>
      <c r="AP13" s="49">
        <f t="shared" si="1"/>
        <v>0</v>
      </c>
      <c r="AQ13" s="4"/>
      <c r="AR13" s="72" t="s">
        <v>120</v>
      </c>
      <c r="AS13" s="4"/>
      <c r="AT13" s="4"/>
      <c r="AU13" s="4"/>
      <c r="AV13" s="4"/>
      <c r="AW13" s="4"/>
      <c r="AX13" s="10"/>
    </row>
    <row r="14" spans="1:50" ht="13.5" thickBot="1">
      <c r="A14" s="55">
        <v>8</v>
      </c>
      <c r="B14" s="148" t="str">
        <f>gennaio!B14</f>
        <v>ITALIA</v>
      </c>
      <c r="C14" s="176" t="str">
        <f>gennaio!C14</f>
        <v>Bergamo</v>
      </c>
      <c r="D14" s="58" t="str">
        <f>gennaio!D14</f>
        <v>BGY</v>
      </c>
      <c r="E14" s="56">
        <f>gennaio!E14</f>
        <v>980</v>
      </c>
      <c r="F14" s="107"/>
      <c r="G14" s="99"/>
      <c r="H14" s="99"/>
      <c r="I14" s="104"/>
      <c r="J14" s="103"/>
      <c r="K14" s="100"/>
      <c r="L14" s="104">
        <v>1</v>
      </c>
      <c r="M14" s="103"/>
      <c r="N14" s="100"/>
      <c r="O14" s="107"/>
      <c r="P14" s="99"/>
      <c r="Q14" s="99"/>
      <c r="R14" s="99"/>
      <c r="S14" s="100"/>
      <c r="T14" s="104"/>
      <c r="U14" s="103"/>
      <c r="V14" s="107"/>
      <c r="W14" s="107"/>
      <c r="X14" s="100"/>
      <c r="Y14" s="99"/>
      <c r="Z14" s="99"/>
      <c r="AA14" s="100"/>
      <c r="AB14" s="107"/>
      <c r="AC14" s="100"/>
      <c r="AD14" s="107"/>
      <c r="AE14" s="107"/>
      <c r="AF14" s="99"/>
      <c r="AG14" s="99"/>
      <c r="AH14" s="99"/>
      <c r="AI14" s="104"/>
      <c r="AJ14" s="103"/>
      <c r="AK14" s="104"/>
      <c r="AL14" s="103"/>
      <c r="AM14" s="101"/>
      <c r="AN14" s="47">
        <f aca="true" t="shared" si="2" ref="AN14:AN93">SUM(F14:AL14)</f>
        <v>1</v>
      </c>
      <c r="AO14" s="4"/>
      <c r="AP14" s="49">
        <f aca="true" t="shared" si="3" ref="AP14:AP93">(E14*2)*AN14</f>
        <v>1960</v>
      </c>
      <c r="AQ14" s="4"/>
      <c r="AR14" s="73" t="s">
        <v>121</v>
      </c>
      <c r="AS14" s="4"/>
      <c r="AT14" s="4"/>
      <c r="AU14" s="4"/>
      <c r="AV14" s="4"/>
      <c r="AW14" s="4"/>
      <c r="AX14" s="10"/>
    </row>
    <row r="15" spans="1:50" ht="13.5" thickBot="1">
      <c r="A15" s="55">
        <v>9</v>
      </c>
      <c r="B15" s="148" t="s">
        <v>70</v>
      </c>
      <c r="C15" s="145" t="s">
        <v>252</v>
      </c>
      <c r="D15" s="58" t="s">
        <v>251</v>
      </c>
      <c r="E15" s="56">
        <v>1126</v>
      </c>
      <c r="F15" s="107"/>
      <c r="G15" s="99"/>
      <c r="H15" s="99"/>
      <c r="I15" s="104"/>
      <c r="J15" s="103"/>
      <c r="K15" s="100"/>
      <c r="L15" s="104"/>
      <c r="M15" s="103"/>
      <c r="N15" s="100"/>
      <c r="O15" s="107"/>
      <c r="P15" s="99"/>
      <c r="Q15" s="99"/>
      <c r="R15" s="99"/>
      <c r="S15" s="100"/>
      <c r="T15" s="104"/>
      <c r="U15" s="103"/>
      <c r="V15" s="107"/>
      <c r="W15" s="107"/>
      <c r="X15" s="100"/>
      <c r="Y15" s="99"/>
      <c r="Z15" s="99"/>
      <c r="AA15" s="100"/>
      <c r="AB15" s="107"/>
      <c r="AC15" s="100"/>
      <c r="AD15" s="107"/>
      <c r="AE15" s="107"/>
      <c r="AF15" s="99"/>
      <c r="AG15" s="99"/>
      <c r="AH15" s="99"/>
      <c r="AI15" s="104"/>
      <c r="AJ15" s="103"/>
      <c r="AK15" s="104"/>
      <c r="AL15" s="103"/>
      <c r="AM15" s="101"/>
      <c r="AN15" s="47">
        <f t="shared" si="0"/>
        <v>0</v>
      </c>
      <c r="AO15" s="4"/>
      <c r="AP15" s="49">
        <f t="shared" si="1"/>
        <v>0</v>
      </c>
      <c r="AQ15" s="4"/>
      <c r="AR15" s="73"/>
      <c r="AS15" s="4"/>
      <c r="AT15" s="4"/>
      <c r="AU15" s="4"/>
      <c r="AV15" s="4"/>
      <c r="AW15" s="4"/>
      <c r="AX15" s="10"/>
    </row>
    <row r="16" spans="1:50" ht="13.5" thickBot="1">
      <c r="A16" s="55">
        <v>10</v>
      </c>
      <c r="B16" s="148" t="s">
        <v>116</v>
      </c>
      <c r="C16" s="145" t="s">
        <v>182</v>
      </c>
      <c r="D16" s="58" t="s">
        <v>181</v>
      </c>
      <c r="E16" s="56">
        <v>508</v>
      </c>
      <c r="F16" s="107"/>
      <c r="G16" s="99"/>
      <c r="H16" s="99"/>
      <c r="I16" s="104"/>
      <c r="J16" s="103"/>
      <c r="K16" s="100"/>
      <c r="L16" s="104"/>
      <c r="M16" s="103"/>
      <c r="N16" s="100"/>
      <c r="O16" s="107"/>
      <c r="P16" s="99"/>
      <c r="Q16" s="99"/>
      <c r="R16" s="99"/>
      <c r="S16" s="100"/>
      <c r="T16" s="104"/>
      <c r="U16" s="103"/>
      <c r="V16" s="107"/>
      <c r="W16" s="107"/>
      <c r="X16" s="100"/>
      <c r="Y16" s="99"/>
      <c r="Z16" s="99"/>
      <c r="AA16" s="100"/>
      <c r="AB16" s="107"/>
      <c r="AC16" s="100"/>
      <c r="AD16" s="107"/>
      <c r="AE16" s="107"/>
      <c r="AF16" s="99"/>
      <c r="AG16" s="99"/>
      <c r="AH16" s="99"/>
      <c r="AI16" s="104"/>
      <c r="AJ16" s="103"/>
      <c r="AK16" s="104"/>
      <c r="AL16" s="103"/>
      <c r="AM16" s="101"/>
      <c r="AN16" s="47">
        <f t="shared" si="2"/>
        <v>0</v>
      </c>
      <c r="AO16" s="4"/>
      <c r="AP16" s="49">
        <f t="shared" si="3"/>
        <v>0</v>
      </c>
      <c r="AQ16" s="4"/>
      <c r="AR16" s="74" t="s">
        <v>122</v>
      </c>
      <c r="AS16" s="4"/>
      <c r="AT16" s="4"/>
      <c r="AU16" s="4"/>
      <c r="AV16" s="4"/>
      <c r="AW16" s="4"/>
      <c r="AX16" s="10"/>
    </row>
    <row r="17" spans="1:50" ht="13.5" thickBot="1">
      <c r="A17" s="55">
        <v>11</v>
      </c>
      <c r="B17" s="148" t="s">
        <v>0</v>
      </c>
      <c r="C17" s="176" t="s">
        <v>254</v>
      </c>
      <c r="D17" s="58" t="s">
        <v>253</v>
      </c>
      <c r="E17" s="56">
        <v>785</v>
      </c>
      <c r="F17" s="107"/>
      <c r="G17" s="99"/>
      <c r="H17" s="99"/>
      <c r="I17" s="104"/>
      <c r="J17" s="103"/>
      <c r="K17" s="100"/>
      <c r="L17" s="104"/>
      <c r="M17" s="103"/>
      <c r="N17" s="100"/>
      <c r="O17" s="107"/>
      <c r="P17" s="99"/>
      <c r="Q17" s="99"/>
      <c r="R17" s="99"/>
      <c r="S17" s="100"/>
      <c r="T17" s="104"/>
      <c r="U17" s="103"/>
      <c r="V17" s="107"/>
      <c r="W17" s="107"/>
      <c r="X17" s="100"/>
      <c r="Y17" s="99"/>
      <c r="Z17" s="99"/>
      <c r="AA17" s="100"/>
      <c r="AB17" s="107"/>
      <c r="AC17" s="100"/>
      <c r="AD17" s="107"/>
      <c r="AE17" s="107"/>
      <c r="AF17" s="99"/>
      <c r="AG17" s="99"/>
      <c r="AH17" s="99"/>
      <c r="AI17" s="104"/>
      <c r="AJ17" s="103"/>
      <c r="AK17" s="104"/>
      <c r="AL17" s="103"/>
      <c r="AM17" s="101"/>
      <c r="AN17" s="47">
        <f t="shared" si="0"/>
        <v>0</v>
      </c>
      <c r="AO17" s="4"/>
      <c r="AP17" s="49">
        <f t="shared" si="1"/>
        <v>0</v>
      </c>
      <c r="AQ17" s="4"/>
      <c r="AR17" s="74"/>
      <c r="AS17" s="4"/>
      <c r="AT17" s="4"/>
      <c r="AU17" s="4"/>
      <c r="AV17" s="4"/>
      <c r="AW17" s="4"/>
      <c r="AX17" s="10"/>
    </row>
    <row r="18" spans="1:50" ht="13.5" thickBot="1">
      <c r="A18" s="55">
        <v>12</v>
      </c>
      <c r="B18" s="148" t="str">
        <f>gennaio!B18</f>
        <v>GERMANIA</v>
      </c>
      <c r="C18" s="145" t="str">
        <f>gennaio!C18</f>
        <v>Brema</v>
      </c>
      <c r="D18" s="58" t="str">
        <f>gennaio!D18</f>
        <v>BRE</v>
      </c>
      <c r="E18" s="56">
        <f>gennaio!E18</f>
        <v>595</v>
      </c>
      <c r="F18" s="107"/>
      <c r="G18" s="99"/>
      <c r="H18" s="99"/>
      <c r="I18" s="104"/>
      <c r="J18" s="103"/>
      <c r="K18" s="100"/>
      <c r="L18" s="104"/>
      <c r="M18" s="103"/>
      <c r="N18" s="100"/>
      <c r="O18" s="107"/>
      <c r="P18" s="99"/>
      <c r="Q18" s="99"/>
      <c r="R18" s="99"/>
      <c r="S18" s="100"/>
      <c r="T18" s="104"/>
      <c r="U18" s="103"/>
      <c r="V18" s="107"/>
      <c r="W18" s="107"/>
      <c r="X18" s="100"/>
      <c r="Y18" s="99"/>
      <c r="Z18" s="99"/>
      <c r="AA18" s="100"/>
      <c r="AB18" s="107"/>
      <c r="AC18" s="100"/>
      <c r="AD18" s="107"/>
      <c r="AE18" s="107"/>
      <c r="AF18" s="99"/>
      <c r="AG18" s="99"/>
      <c r="AH18" s="99"/>
      <c r="AI18" s="104"/>
      <c r="AJ18" s="103"/>
      <c r="AK18" s="104"/>
      <c r="AL18" s="103"/>
      <c r="AM18" s="101"/>
      <c r="AN18" s="47">
        <f t="shared" si="2"/>
        <v>0</v>
      </c>
      <c r="AO18" s="4"/>
      <c r="AP18" s="49">
        <f t="shared" si="3"/>
        <v>0</v>
      </c>
      <c r="AQ18" s="4"/>
      <c r="AR18" s="102" t="s">
        <v>190</v>
      </c>
      <c r="AS18" s="4"/>
      <c r="AT18" s="4"/>
      <c r="AU18" s="4"/>
      <c r="AV18" s="4"/>
      <c r="AW18" s="4"/>
      <c r="AX18" s="10"/>
    </row>
    <row r="19" spans="1:50" ht="13.5" thickBot="1">
      <c r="A19" s="55">
        <v>13</v>
      </c>
      <c r="B19" s="148" t="str">
        <f>gennaio!B19</f>
        <v>ITALIA</v>
      </c>
      <c r="C19" s="176" t="str">
        <f>gennaio!C19</f>
        <v>Bari</v>
      </c>
      <c r="D19" s="58" t="str">
        <f>gennaio!D19</f>
        <v>BRI</v>
      </c>
      <c r="E19" s="56">
        <f>gennaio!E19</f>
        <v>1735</v>
      </c>
      <c r="F19" s="107"/>
      <c r="G19" s="99"/>
      <c r="H19" s="99"/>
      <c r="I19" s="104"/>
      <c r="J19" s="103"/>
      <c r="K19" s="100"/>
      <c r="L19" s="104"/>
      <c r="M19" s="103"/>
      <c r="N19" s="100"/>
      <c r="O19" s="107"/>
      <c r="P19" s="99"/>
      <c r="Q19" s="99"/>
      <c r="R19" s="99"/>
      <c r="S19" s="100"/>
      <c r="T19" s="104"/>
      <c r="U19" s="103"/>
      <c r="V19" s="107"/>
      <c r="W19" s="107"/>
      <c r="X19" s="100"/>
      <c r="Y19" s="99"/>
      <c r="Z19" s="99"/>
      <c r="AA19" s="100"/>
      <c r="AB19" s="107"/>
      <c r="AC19" s="100"/>
      <c r="AD19" s="107"/>
      <c r="AE19" s="107"/>
      <c r="AF19" s="99"/>
      <c r="AG19" s="99"/>
      <c r="AH19" s="99"/>
      <c r="AI19" s="104"/>
      <c r="AJ19" s="103"/>
      <c r="AK19" s="104"/>
      <c r="AL19" s="103"/>
      <c r="AM19" s="101"/>
      <c r="AN19" s="47">
        <f t="shared" si="2"/>
        <v>0</v>
      </c>
      <c r="AO19" s="4"/>
      <c r="AP19" s="49">
        <f t="shared" si="3"/>
        <v>0</v>
      </c>
      <c r="AQ19" s="4"/>
      <c r="AR19" s="4"/>
      <c r="AS19" s="4"/>
      <c r="AT19" s="4"/>
      <c r="AU19" s="4"/>
      <c r="AV19" s="4"/>
      <c r="AW19" s="4"/>
      <c r="AX19" s="10"/>
    </row>
    <row r="20" spans="1:50" ht="13.5" thickBot="1">
      <c r="A20" s="55">
        <v>14</v>
      </c>
      <c r="B20" s="148" t="s">
        <v>161</v>
      </c>
      <c r="C20" s="145" t="s">
        <v>160</v>
      </c>
      <c r="D20" s="58" t="s">
        <v>159</v>
      </c>
      <c r="E20" s="56">
        <v>943</v>
      </c>
      <c r="F20" s="107"/>
      <c r="G20" s="99"/>
      <c r="H20" s="99"/>
      <c r="I20" s="104"/>
      <c r="J20" s="103"/>
      <c r="K20" s="100"/>
      <c r="L20" s="104"/>
      <c r="M20" s="103"/>
      <c r="N20" s="100"/>
      <c r="O20" s="107"/>
      <c r="P20" s="99"/>
      <c r="Q20" s="99"/>
      <c r="R20" s="99"/>
      <c r="S20" s="100"/>
      <c r="T20" s="104"/>
      <c r="U20" s="103"/>
      <c r="V20" s="107"/>
      <c r="W20" s="107"/>
      <c r="X20" s="100"/>
      <c r="Y20" s="99"/>
      <c r="Z20" s="99"/>
      <c r="AA20" s="100"/>
      <c r="AB20" s="107"/>
      <c r="AC20" s="100"/>
      <c r="AD20" s="107"/>
      <c r="AE20" s="107"/>
      <c r="AF20" s="99"/>
      <c r="AG20" s="99"/>
      <c r="AH20" s="99"/>
      <c r="AI20" s="104"/>
      <c r="AJ20" s="103"/>
      <c r="AK20" s="104"/>
      <c r="AL20" s="103"/>
      <c r="AM20" s="101"/>
      <c r="AN20" s="47">
        <f t="shared" si="2"/>
        <v>0</v>
      </c>
      <c r="AO20" s="4"/>
      <c r="AP20" s="49">
        <f t="shared" si="3"/>
        <v>0</v>
      </c>
      <c r="AQ20" s="4"/>
      <c r="AR20" s="4"/>
      <c r="AS20" s="4"/>
      <c r="AT20" s="4"/>
      <c r="AU20" s="4"/>
      <c r="AV20" s="4"/>
      <c r="AW20" s="4"/>
      <c r="AX20" s="10"/>
    </row>
    <row r="21" spans="1:50" ht="13.5" thickBot="1">
      <c r="A21" s="55">
        <v>15</v>
      </c>
      <c r="B21" s="148" t="s">
        <v>158</v>
      </c>
      <c r="C21" s="145" t="s">
        <v>157</v>
      </c>
      <c r="D21" s="58" t="s">
        <v>156</v>
      </c>
      <c r="E21" s="56">
        <v>1279</v>
      </c>
      <c r="F21" s="107"/>
      <c r="G21" s="99"/>
      <c r="H21" s="99"/>
      <c r="I21" s="104"/>
      <c r="J21" s="103"/>
      <c r="K21" s="100"/>
      <c r="L21" s="104"/>
      <c r="M21" s="103"/>
      <c r="N21" s="100"/>
      <c r="O21" s="107"/>
      <c r="P21" s="99"/>
      <c r="Q21" s="99"/>
      <c r="R21" s="99"/>
      <c r="S21" s="100"/>
      <c r="T21" s="104"/>
      <c r="U21" s="103"/>
      <c r="V21" s="107"/>
      <c r="W21" s="107"/>
      <c r="X21" s="100"/>
      <c r="Y21" s="99"/>
      <c r="Z21" s="99"/>
      <c r="AA21" s="100"/>
      <c r="AB21" s="107"/>
      <c r="AC21" s="100"/>
      <c r="AD21" s="107"/>
      <c r="AE21" s="107"/>
      <c r="AF21" s="99"/>
      <c r="AG21" s="99"/>
      <c r="AH21" s="99"/>
      <c r="AI21" s="104"/>
      <c r="AJ21" s="103"/>
      <c r="AK21" s="104"/>
      <c r="AL21" s="103"/>
      <c r="AM21" s="101"/>
      <c r="AN21" s="47">
        <f t="shared" si="2"/>
        <v>0</v>
      </c>
      <c r="AO21" s="4"/>
      <c r="AP21" s="49">
        <f t="shared" si="3"/>
        <v>0</v>
      </c>
      <c r="AQ21" s="4"/>
      <c r="AR21" s="4"/>
      <c r="AS21" s="4"/>
      <c r="AT21" s="4"/>
      <c r="AU21" s="4"/>
      <c r="AV21" s="4"/>
      <c r="AW21" s="4"/>
      <c r="AX21" s="10"/>
    </row>
    <row r="22" spans="1:50" ht="13.5" thickBot="1">
      <c r="A22" s="55">
        <v>16</v>
      </c>
      <c r="B22" s="148" t="str">
        <f>gennaio!B22</f>
        <v>POLONIA</v>
      </c>
      <c r="C22" s="145" t="str">
        <f>gennaio!C22</f>
        <v>Bydzgoszcz</v>
      </c>
      <c r="D22" s="58" t="str">
        <f>gennaio!D22</f>
        <v>BZG</v>
      </c>
      <c r="E22" s="56">
        <f>gennaio!E22</f>
        <v>1210</v>
      </c>
      <c r="F22" s="107"/>
      <c r="G22" s="99"/>
      <c r="H22" s="99"/>
      <c r="I22" s="104"/>
      <c r="J22" s="103"/>
      <c r="K22" s="100"/>
      <c r="L22" s="104"/>
      <c r="M22" s="103"/>
      <c r="N22" s="100"/>
      <c r="O22" s="107"/>
      <c r="P22" s="99"/>
      <c r="Q22" s="99"/>
      <c r="R22" s="99"/>
      <c r="S22" s="100"/>
      <c r="T22" s="104"/>
      <c r="U22" s="103"/>
      <c r="V22" s="107"/>
      <c r="W22" s="107"/>
      <c r="X22" s="100"/>
      <c r="Y22" s="99"/>
      <c r="Z22" s="99"/>
      <c r="AA22" s="100"/>
      <c r="AB22" s="107"/>
      <c r="AC22" s="100"/>
      <c r="AD22" s="107"/>
      <c r="AE22" s="107"/>
      <c r="AF22" s="99"/>
      <c r="AG22" s="99"/>
      <c r="AH22" s="99"/>
      <c r="AI22" s="104"/>
      <c r="AJ22" s="103"/>
      <c r="AK22" s="104"/>
      <c r="AL22" s="103"/>
      <c r="AM22" s="101"/>
      <c r="AN22" s="47">
        <f t="shared" si="2"/>
        <v>0</v>
      </c>
      <c r="AO22" s="4"/>
      <c r="AP22" s="49">
        <f t="shared" si="3"/>
        <v>0</v>
      </c>
      <c r="AQ22" s="4"/>
      <c r="AR22" s="4"/>
      <c r="AS22" s="4"/>
      <c r="AT22" s="4"/>
      <c r="AU22" s="4"/>
      <c r="AV22" s="4"/>
      <c r="AW22" s="4"/>
      <c r="AX22" s="10"/>
    </row>
    <row r="23" spans="1:50" ht="13.5" thickBot="1">
      <c r="A23" s="55">
        <v>17</v>
      </c>
      <c r="B23" s="148" t="s">
        <v>4</v>
      </c>
      <c r="C23" s="145" t="s">
        <v>149</v>
      </c>
      <c r="D23" s="58" t="s">
        <v>148</v>
      </c>
      <c r="E23" s="56">
        <v>976</v>
      </c>
      <c r="F23" s="107"/>
      <c r="G23" s="99"/>
      <c r="H23" s="99"/>
      <c r="I23" s="104"/>
      <c r="J23" s="103"/>
      <c r="K23" s="100"/>
      <c r="L23" s="104"/>
      <c r="M23" s="103"/>
      <c r="N23" s="100"/>
      <c r="O23" s="107"/>
      <c r="P23" s="99"/>
      <c r="Q23" s="99"/>
      <c r="R23" s="99"/>
      <c r="S23" s="100"/>
      <c r="T23" s="104"/>
      <c r="U23" s="103"/>
      <c r="V23" s="107"/>
      <c r="W23" s="107"/>
      <c r="X23" s="100"/>
      <c r="Y23" s="99"/>
      <c r="Z23" s="99"/>
      <c r="AA23" s="100"/>
      <c r="AB23" s="107"/>
      <c r="AC23" s="100"/>
      <c r="AD23" s="107"/>
      <c r="AE23" s="107"/>
      <c r="AF23" s="99"/>
      <c r="AG23" s="99"/>
      <c r="AH23" s="99"/>
      <c r="AI23" s="104"/>
      <c r="AJ23" s="103"/>
      <c r="AK23" s="104"/>
      <c r="AL23" s="103"/>
      <c r="AM23" s="101"/>
      <c r="AN23" s="47">
        <f t="shared" si="2"/>
        <v>0</v>
      </c>
      <c r="AO23" s="4"/>
      <c r="AP23" s="49">
        <f t="shared" si="3"/>
        <v>0</v>
      </c>
      <c r="AQ23" s="4"/>
      <c r="AR23" s="4"/>
      <c r="AS23" s="4"/>
      <c r="AT23" s="4"/>
      <c r="AU23" s="4"/>
      <c r="AV23" s="4"/>
      <c r="AW23" s="4"/>
      <c r="AX23" s="10"/>
    </row>
    <row r="24" spans="1:50" ht="13.5" thickBot="1">
      <c r="A24" s="55">
        <v>18</v>
      </c>
      <c r="B24" s="148" t="str">
        <f>gennaio!B24</f>
        <v>ITALIA</v>
      </c>
      <c r="C24" s="176" t="str">
        <f>gennaio!C24</f>
        <v>Ciampino</v>
      </c>
      <c r="D24" s="58" t="str">
        <f>gennaio!D24</f>
        <v>CIA</v>
      </c>
      <c r="E24" s="56">
        <f>gennaio!E24</f>
        <v>1460</v>
      </c>
      <c r="F24" s="107"/>
      <c r="G24" s="99"/>
      <c r="H24" s="99"/>
      <c r="I24" s="104"/>
      <c r="J24" s="103"/>
      <c r="K24" s="100"/>
      <c r="L24" s="104"/>
      <c r="M24" s="103"/>
      <c r="N24" s="100"/>
      <c r="O24" s="107"/>
      <c r="P24" s="99"/>
      <c r="Q24" s="99"/>
      <c r="R24" s="99"/>
      <c r="S24" s="100"/>
      <c r="T24" s="104"/>
      <c r="U24" s="103"/>
      <c r="V24" s="107"/>
      <c r="W24" s="107"/>
      <c r="X24" s="100"/>
      <c r="Y24" s="99"/>
      <c r="Z24" s="99"/>
      <c r="AA24" s="100"/>
      <c r="AB24" s="107"/>
      <c r="AC24" s="100"/>
      <c r="AD24" s="107"/>
      <c r="AE24" s="107"/>
      <c r="AF24" s="99"/>
      <c r="AG24" s="99"/>
      <c r="AH24" s="99"/>
      <c r="AI24" s="104"/>
      <c r="AJ24" s="103"/>
      <c r="AK24" s="104"/>
      <c r="AL24" s="103"/>
      <c r="AM24" s="101"/>
      <c r="AN24" s="47">
        <f t="shared" si="2"/>
        <v>0</v>
      </c>
      <c r="AO24" s="4"/>
      <c r="AP24" s="49">
        <f t="shared" si="3"/>
        <v>0</v>
      </c>
      <c r="AQ24" s="4"/>
      <c r="AR24" s="4"/>
      <c r="AS24" s="4"/>
      <c r="AT24" s="4"/>
      <c r="AU24" s="4"/>
      <c r="AV24" s="4"/>
      <c r="AW24" s="4"/>
      <c r="AX24" s="10"/>
    </row>
    <row r="25" spans="1:50" ht="13.5" thickBot="1">
      <c r="A25" s="55">
        <v>19</v>
      </c>
      <c r="B25" s="148" t="s">
        <v>189</v>
      </c>
      <c r="C25" s="145" t="s">
        <v>188</v>
      </c>
      <c r="D25" s="58" t="s">
        <v>187</v>
      </c>
      <c r="E25" s="56">
        <v>334</v>
      </c>
      <c r="F25" s="107"/>
      <c r="G25" s="99"/>
      <c r="H25" s="99"/>
      <c r="I25" s="104"/>
      <c r="J25" s="103"/>
      <c r="K25" s="100"/>
      <c r="L25" s="104"/>
      <c r="M25" s="103"/>
      <c r="N25" s="100"/>
      <c r="O25" s="107"/>
      <c r="P25" s="99"/>
      <c r="Q25" s="99"/>
      <c r="R25" s="99"/>
      <c r="S25" s="100"/>
      <c r="T25" s="104"/>
      <c r="U25" s="103"/>
      <c r="V25" s="107"/>
      <c r="W25" s="107"/>
      <c r="X25" s="100"/>
      <c r="Y25" s="99"/>
      <c r="Z25" s="99"/>
      <c r="AA25" s="100"/>
      <c r="AB25" s="107"/>
      <c r="AC25" s="100"/>
      <c r="AD25" s="107"/>
      <c r="AE25" s="107"/>
      <c r="AF25" s="99"/>
      <c r="AG25" s="99"/>
      <c r="AH25" s="99"/>
      <c r="AI25" s="104"/>
      <c r="AJ25" s="103"/>
      <c r="AK25" s="104"/>
      <c r="AL25" s="103"/>
      <c r="AM25" s="101"/>
      <c r="AN25" s="47">
        <f t="shared" si="2"/>
        <v>0</v>
      </c>
      <c r="AO25" s="4"/>
      <c r="AP25" s="49">
        <f t="shared" si="3"/>
        <v>0</v>
      </c>
      <c r="AQ25" s="4"/>
      <c r="AR25" s="4"/>
      <c r="AS25" s="4"/>
      <c r="AT25" s="4"/>
      <c r="AU25" s="4"/>
      <c r="AV25" s="4"/>
      <c r="AW25" s="4"/>
      <c r="AX25" s="10"/>
    </row>
    <row r="26" spans="1:50" ht="13.5" thickBot="1">
      <c r="A26" s="55">
        <v>20</v>
      </c>
      <c r="B26" s="148" t="s">
        <v>4</v>
      </c>
      <c r="C26" s="145" t="s">
        <v>218</v>
      </c>
      <c r="D26" s="58" t="s">
        <v>219</v>
      </c>
      <c r="E26" s="56">
        <v>401</v>
      </c>
      <c r="F26" s="107"/>
      <c r="G26" s="99"/>
      <c r="H26" s="99"/>
      <c r="I26" s="104">
        <v>1</v>
      </c>
      <c r="J26" s="103"/>
      <c r="K26" s="100"/>
      <c r="L26" s="104"/>
      <c r="M26" s="103"/>
      <c r="N26" s="100"/>
      <c r="O26" s="107"/>
      <c r="P26" s="99"/>
      <c r="Q26" s="99"/>
      <c r="R26" s="99"/>
      <c r="S26" s="100"/>
      <c r="T26" s="104"/>
      <c r="U26" s="103"/>
      <c r="V26" s="107"/>
      <c r="W26" s="107"/>
      <c r="X26" s="100"/>
      <c r="Y26" s="99"/>
      <c r="Z26" s="99"/>
      <c r="AA26" s="100"/>
      <c r="AB26" s="107"/>
      <c r="AC26" s="100"/>
      <c r="AD26" s="107"/>
      <c r="AE26" s="107"/>
      <c r="AF26" s="99"/>
      <c r="AG26" s="99"/>
      <c r="AH26" s="99"/>
      <c r="AI26" s="104"/>
      <c r="AJ26" s="103"/>
      <c r="AK26" s="104"/>
      <c r="AL26" s="103"/>
      <c r="AM26" s="101"/>
      <c r="AN26" s="47">
        <f t="shared" si="2"/>
        <v>1</v>
      </c>
      <c r="AO26" s="4"/>
      <c r="AP26" s="49">
        <f t="shared" si="3"/>
        <v>802</v>
      </c>
      <c r="AQ26" s="4"/>
      <c r="AR26" s="4"/>
      <c r="AS26" s="4"/>
      <c r="AT26" s="4"/>
      <c r="AU26" s="4"/>
      <c r="AV26" s="4"/>
      <c r="AW26" s="4"/>
      <c r="AX26" s="10"/>
    </row>
    <row r="27" spans="1:50" ht="13.5" thickBot="1">
      <c r="A27" s="55">
        <v>21</v>
      </c>
      <c r="B27" s="148" t="str">
        <f>gennaio!B27</f>
        <v>IRLANDA</v>
      </c>
      <c r="C27" s="145" t="str">
        <f>gennaio!C27</f>
        <v>Dublino</v>
      </c>
      <c r="D27" s="58" t="str">
        <f>gennaio!D27</f>
        <v>DUB</v>
      </c>
      <c r="E27" s="56">
        <f>gennaio!E27</f>
        <v>473</v>
      </c>
      <c r="F27" s="107"/>
      <c r="G27" s="99"/>
      <c r="H27" s="99"/>
      <c r="I27" s="104"/>
      <c r="J27" s="103"/>
      <c r="K27" s="100"/>
      <c r="L27" s="104"/>
      <c r="M27" s="103"/>
      <c r="N27" s="100"/>
      <c r="O27" s="107"/>
      <c r="P27" s="99"/>
      <c r="Q27" s="99"/>
      <c r="R27" s="99"/>
      <c r="S27" s="100"/>
      <c r="T27" s="104"/>
      <c r="U27" s="103"/>
      <c r="V27" s="107"/>
      <c r="W27" s="107"/>
      <c r="X27" s="100"/>
      <c r="Y27" s="99"/>
      <c r="Z27" s="99"/>
      <c r="AA27" s="100"/>
      <c r="AB27" s="107"/>
      <c r="AC27" s="100"/>
      <c r="AD27" s="107"/>
      <c r="AE27" s="107"/>
      <c r="AF27" s="99"/>
      <c r="AG27" s="99"/>
      <c r="AH27" s="99"/>
      <c r="AI27" s="104"/>
      <c r="AJ27" s="103"/>
      <c r="AK27" s="104"/>
      <c r="AL27" s="103"/>
      <c r="AM27" s="101"/>
      <c r="AN27" s="47">
        <f t="shared" si="2"/>
        <v>0</v>
      </c>
      <c r="AO27" s="4"/>
      <c r="AP27" s="49">
        <f t="shared" si="3"/>
        <v>0</v>
      </c>
      <c r="AQ27" s="4"/>
      <c r="AR27" s="4"/>
      <c r="AS27" s="4"/>
      <c r="AT27" s="4"/>
      <c r="AU27" s="4"/>
      <c r="AV27" s="4"/>
      <c r="AW27" s="4"/>
      <c r="AX27" s="10"/>
    </row>
    <row r="28" spans="1:50" ht="13.5" thickBot="1">
      <c r="A28" s="55">
        <v>22</v>
      </c>
      <c r="B28" s="148" t="str">
        <f>gennaio!B28</f>
        <v>FRANCIA</v>
      </c>
      <c r="C28" s="145" t="str">
        <f>gennaio!C28</f>
        <v>Bergerac</v>
      </c>
      <c r="D28" s="58" t="str">
        <f>gennaio!D28</f>
        <v>EGC</v>
      </c>
      <c r="E28" s="56">
        <f>gennaio!E28</f>
        <v>785</v>
      </c>
      <c r="F28" s="107"/>
      <c r="G28" s="99"/>
      <c r="H28" s="99"/>
      <c r="I28" s="104"/>
      <c r="J28" s="103"/>
      <c r="K28" s="100"/>
      <c r="L28" s="104"/>
      <c r="M28" s="103"/>
      <c r="N28" s="100"/>
      <c r="O28" s="107"/>
      <c r="P28" s="99"/>
      <c r="Q28" s="99"/>
      <c r="R28" s="99"/>
      <c r="S28" s="100"/>
      <c r="T28" s="104"/>
      <c r="U28" s="103"/>
      <c r="V28" s="107"/>
      <c r="W28" s="107"/>
      <c r="X28" s="100"/>
      <c r="Y28" s="99"/>
      <c r="Z28" s="99"/>
      <c r="AA28" s="100"/>
      <c r="AB28" s="107"/>
      <c r="AC28" s="100"/>
      <c r="AD28" s="107"/>
      <c r="AE28" s="107"/>
      <c r="AF28" s="99"/>
      <c r="AG28" s="99"/>
      <c r="AH28" s="99"/>
      <c r="AI28" s="104"/>
      <c r="AJ28" s="103"/>
      <c r="AK28" s="104"/>
      <c r="AL28" s="103"/>
      <c r="AM28" s="101"/>
      <c r="AN28" s="47">
        <f t="shared" si="2"/>
        <v>0</v>
      </c>
      <c r="AO28" s="4"/>
      <c r="AP28" s="49">
        <f t="shared" si="3"/>
        <v>0</v>
      </c>
      <c r="AQ28" s="4"/>
      <c r="AR28" s="4"/>
      <c r="AS28" s="4"/>
      <c r="AT28" s="4"/>
      <c r="AU28" s="4"/>
      <c r="AV28" s="4"/>
      <c r="AW28" s="4"/>
      <c r="AX28" s="10"/>
    </row>
    <row r="29" spans="1:50" ht="13.5" thickBot="1">
      <c r="A29" s="55">
        <v>23</v>
      </c>
      <c r="B29" s="148" t="s">
        <v>170</v>
      </c>
      <c r="C29" s="145" t="s">
        <v>169</v>
      </c>
      <c r="D29" s="58" t="s">
        <v>168</v>
      </c>
      <c r="E29" s="56">
        <v>359</v>
      </c>
      <c r="F29" s="107"/>
      <c r="G29" s="99"/>
      <c r="H29" s="99"/>
      <c r="I29" s="104"/>
      <c r="J29" s="103"/>
      <c r="K29" s="100"/>
      <c r="L29" s="104"/>
      <c r="M29" s="103"/>
      <c r="N29" s="100"/>
      <c r="O29" s="107"/>
      <c r="P29" s="99"/>
      <c r="Q29" s="99"/>
      <c r="R29" s="99"/>
      <c r="S29" s="100"/>
      <c r="T29" s="104"/>
      <c r="U29" s="103"/>
      <c r="V29" s="107"/>
      <c r="W29" s="107"/>
      <c r="X29" s="100"/>
      <c r="Y29" s="99"/>
      <c r="Z29" s="99"/>
      <c r="AA29" s="100"/>
      <c r="AB29" s="107"/>
      <c r="AC29" s="100"/>
      <c r="AD29" s="107"/>
      <c r="AE29" s="107"/>
      <c r="AF29" s="99"/>
      <c r="AG29" s="99"/>
      <c r="AH29" s="99"/>
      <c r="AI29" s="104"/>
      <c r="AJ29" s="103"/>
      <c r="AK29" s="104"/>
      <c r="AL29" s="103"/>
      <c r="AM29" s="101"/>
      <c r="AN29" s="47">
        <f t="shared" si="2"/>
        <v>0</v>
      </c>
      <c r="AO29" s="4"/>
      <c r="AP29" s="49">
        <f t="shared" si="3"/>
        <v>0</v>
      </c>
      <c r="AQ29" s="4"/>
      <c r="AR29" s="4"/>
      <c r="AS29" s="4"/>
      <c r="AT29" s="4"/>
      <c r="AU29" s="4"/>
      <c r="AV29" s="4"/>
      <c r="AW29" s="4"/>
      <c r="AX29" s="10"/>
    </row>
    <row r="30" spans="1:50" ht="13.5" thickBot="1">
      <c r="A30" s="55">
        <v>24</v>
      </c>
      <c r="B30" s="148" t="str">
        <f>gennaio!B30</f>
        <v>UK</v>
      </c>
      <c r="C30" s="145" t="str">
        <f>gennaio!C30</f>
        <v>East Midlands</v>
      </c>
      <c r="D30" s="58" t="str">
        <f>gennaio!D30</f>
        <v>EMA</v>
      </c>
      <c r="E30" s="56">
        <f>gennaio!E30</f>
        <v>150</v>
      </c>
      <c r="F30" s="107"/>
      <c r="G30" s="99"/>
      <c r="H30" s="99"/>
      <c r="I30" s="104"/>
      <c r="J30" s="103"/>
      <c r="K30" s="100"/>
      <c r="L30" s="104"/>
      <c r="M30" s="103"/>
      <c r="N30" s="100"/>
      <c r="O30" s="107"/>
      <c r="P30" s="99"/>
      <c r="Q30" s="99"/>
      <c r="R30" s="99"/>
      <c r="S30" s="100"/>
      <c r="T30" s="104"/>
      <c r="U30" s="103"/>
      <c r="V30" s="107"/>
      <c r="W30" s="107"/>
      <c r="X30" s="100"/>
      <c r="Y30" s="99"/>
      <c r="Z30" s="99"/>
      <c r="AA30" s="100"/>
      <c r="AB30" s="107"/>
      <c r="AC30" s="100"/>
      <c r="AD30" s="107"/>
      <c r="AE30" s="107"/>
      <c r="AF30" s="99"/>
      <c r="AG30" s="99"/>
      <c r="AH30" s="99"/>
      <c r="AI30" s="104"/>
      <c r="AJ30" s="103"/>
      <c r="AK30" s="104"/>
      <c r="AL30" s="103"/>
      <c r="AM30" s="101"/>
      <c r="AN30" s="47">
        <f t="shared" si="2"/>
        <v>0</v>
      </c>
      <c r="AO30" s="4"/>
      <c r="AP30" s="49">
        <f t="shared" si="3"/>
        <v>0</v>
      </c>
      <c r="AQ30" s="4"/>
      <c r="AR30" s="4"/>
      <c r="AS30" s="4"/>
      <c r="AT30" s="4"/>
      <c r="AU30" s="4"/>
      <c r="AV30" s="4"/>
      <c r="AW30" s="4"/>
      <c r="AX30" s="10"/>
    </row>
    <row r="31" spans="1:50" ht="13.5" thickBot="1">
      <c r="A31" s="55">
        <v>25</v>
      </c>
      <c r="B31" s="148" t="s">
        <v>140</v>
      </c>
      <c r="C31" s="145" t="s">
        <v>210</v>
      </c>
      <c r="D31" s="58" t="s">
        <v>209</v>
      </c>
      <c r="E31" s="56">
        <v>1771</v>
      </c>
      <c r="F31" s="107"/>
      <c r="G31" s="99"/>
      <c r="H31" s="99"/>
      <c r="I31" s="104"/>
      <c r="J31" s="103"/>
      <c r="K31" s="100"/>
      <c r="L31" s="104"/>
      <c r="M31" s="103"/>
      <c r="N31" s="100"/>
      <c r="O31" s="107"/>
      <c r="P31" s="99"/>
      <c r="Q31" s="99"/>
      <c r="R31" s="99"/>
      <c r="S31" s="100"/>
      <c r="T31" s="104"/>
      <c r="U31" s="103"/>
      <c r="V31" s="107"/>
      <c r="W31" s="107"/>
      <c r="X31" s="100"/>
      <c r="Y31" s="99"/>
      <c r="Z31" s="99"/>
      <c r="AA31" s="100"/>
      <c r="AB31" s="107"/>
      <c r="AC31" s="100"/>
      <c r="AD31" s="107"/>
      <c r="AE31" s="107"/>
      <c r="AF31" s="99"/>
      <c r="AG31" s="99"/>
      <c r="AH31" s="99"/>
      <c r="AI31" s="104"/>
      <c r="AJ31" s="103"/>
      <c r="AK31" s="104"/>
      <c r="AL31" s="103"/>
      <c r="AM31" s="101"/>
      <c r="AN31" s="47">
        <f t="shared" si="2"/>
        <v>0</v>
      </c>
      <c r="AO31" s="4"/>
      <c r="AP31" s="49">
        <f t="shared" si="3"/>
        <v>0</v>
      </c>
      <c r="AQ31" s="4"/>
      <c r="AR31" s="4"/>
      <c r="AS31" s="4"/>
      <c r="AT31" s="4"/>
      <c r="AU31" s="4"/>
      <c r="AV31" s="4"/>
      <c r="AW31" s="4"/>
      <c r="AX31" s="10"/>
    </row>
    <row r="32" spans="1:50" ht="13.5" thickBot="1">
      <c r="A32" s="55">
        <v>26</v>
      </c>
      <c r="B32" s="148" t="s">
        <v>1</v>
      </c>
      <c r="C32" s="145" t="s">
        <v>217</v>
      </c>
      <c r="D32" s="58" t="s">
        <v>216</v>
      </c>
      <c r="E32" s="56">
        <v>815</v>
      </c>
      <c r="F32" s="107"/>
      <c r="G32" s="99"/>
      <c r="H32" s="99"/>
      <c r="I32" s="104"/>
      <c r="J32" s="103">
        <v>1</v>
      </c>
      <c r="K32" s="100"/>
      <c r="L32" s="104"/>
      <c r="M32" s="103"/>
      <c r="N32" s="100"/>
      <c r="O32" s="107"/>
      <c r="P32" s="99"/>
      <c r="Q32" s="99"/>
      <c r="R32" s="99"/>
      <c r="S32" s="100"/>
      <c r="T32" s="104"/>
      <c r="U32" s="103"/>
      <c r="V32" s="107"/>
      <c r="W32" s="107"/>
      <c r="X32" s="100"/>
      <c r="Y32" s="99"/>
      <c r="Z32" s="99"/>
      <c r="AA32" s="100"/>
      <c r="AB32" s="107"/>
      <c r="AC32" s="100"/>
      <c r="AD32" s="107"/>
      <c r="AE32" s="107"/>
      <c r="AF32" s="99"/>
      <c r="AG32" s="99"/>
      <c r="AH32" s="99"/>
      <c r="AI32" s="104"/>
      <c r="AJ32" s="103"/>
      <c r="AK32" s="104"/>
      <c r="AL32" s="103"/>
      <c r="AM32" s="101"/>
      <c r="AN32" s="47">
        <f t="shared" si="2"/>
        <v>1</v>
      </c>
      <c r="AO32" s="4"/>
      <c r="AP32" s="49">
        <f t="shared" si="3"/>
        <v>1630</v>
      </c>
      <c r="AQ32" s="4"/>
      <c r="AR32" s="4"/>
      <c r="AS32" s="4"/>
      <c r="AT32" s="4"/>
      <c r="AU32" s="4"/>
      <c r="AV32" s="4"/>
      <c r="AW32" s="4"/>
      <c r="AX32" s="10"/>
    </row>
    <row r="33" spans="1:50" ht="13.5" thickBot="1">
      <c r="A33" s="55">
        <v>27</v>
      </c>
      <c r="B33" s="148" t="s">
        <v>1</v>
      </c>
      <c r="C33" s="145" t="s">
        <v>256</v>
      </c>
      <c r="D33" s="58" t="s">
        <v>255</v>
      </c>
      <c r="E33" s="56">
        <v>955</v>
      </c>
      <c r="F33" s="107"/>
      <c r="G33" s="99"/>
      <c r="H33" s="99"/>
      <c r="I33" s="104"/>
      <c r="J33" s="103"/>
      <c r="K33" s="100"/>
      <c r="L33" s="104"/>
      <c r="M33" s="103"/>
      <c r="N33" s="100"/>
      <c r="O33" s="107"/>
      <c r="P33" s="99"/>
      <c r="Q33" s="99"/>
      <c r="R33" s="99"/>
      <c r="S33" s="100"/>
      <c r="T33" s="104"/>
      <c r="U33" s="103"/>
      <c r="V33" s="107"/>
      <c r="W33" s="107"/>
      <c r="X33" s="100"/>
      <c r="Y33" s="99"/>
      <c r="Z33" s="99"/>
      <c r="AA33" s="100"/>
      <c r="AB33" s="107"/>
      <c r="AC33" s="100"/>
      <c r="AD33" s="107"/>
      <c r="AE33" s="107"/>
      <c r="AF33" s="99"/>
      <c r="AG33" s="99"/>
      <c r="AH33" s="99"/>
      <c r="AI33" s="104"/>
      <c r="AJ33" s="103"/>
      <c r="AK33" s="104"/>
      <c r="AL33" s="103"/>
      <c r="AM33" s="101"/>
      <c r="AN33" s="47">
        <f t="shared" si="2"/>
        <v>0</v>
      </c>
      <c r="AO33" s="4"/>
      <c r="AP33" s="49">
        <f t="shared" si="3"/>
        <v>0</v>
      </c>
      <c r="AQ33" s="4"/>
      <c r="AR33" s="4"/>
      <c r="AS33" s="4"/>
      <c r="AT33" s="4"/>
      <c r="AU33" s="4"/>
      <c r="AV33" s="4"/>
      <c r="AW33" s="4"/>
      <c r="AX33" s="10"/>
    </row>
    <row r="34" spans="1:50" ht="13.5" thickBot="1">
      <c r="A34" s="55">
        <v>28</v>
      </c>
      <c r="B34" s="148" t="s">
        <v>0</v>
      </c>
      <c r="C34" s="176" t="s">
        <v>176</v>
      </c>
      <c r="D34" s="58" t="s">
        <v>175</v>
      </c>
      <c r="E34" s="56">
        <v>1224</v>
      </c>
      <c r="F34" s="107"/>
      <c r="G34" s="99"/>
      <c r="H34" s="99"/>
      <c r="I34" s="104"/>
      <c r="J34" s="103"/>
      <c r="K34" s="100"/>
      <c r="L34" s="104"/>
      <c r="M34" s="103"/>
      <c r="N34" s="100"/>
      <c r="O34" s="107"/>
      <c r="P34" s="99"/>
      <c r="Q34" s="99"/>
      <c r="R34" s="99"/>
      <c r="S34" s="100"/>
      <c r="T34" s="104"/>
      <c r="U34" s="103"/>
      <c r="V34" s="107"/>
      <c r="W34" s="107"/>
      <c r="X34" s="100"/>
      <c r="Y34" s="99"/>
      <c r="Z34" s="99"/>
      <c r="AA34" s="100"/>
      <c r="AB34" s="107"/>
      <c r="AC34" s="100"/>
      <c r="AD34" s="107"/>
      <c r="AE34" s="107"/>
      <c r="AF34" s="99"/>
      <c r="AG34" s="99"/>
      <c r="AH34" s="99"/>
      <c r="AI34" s="104"/>
      <c r="AJ34" s="103"/>
      <c r="AK34" s="104"/>
      <c r="AL34" s="103"/>
      <c r="AM34" s="101"/>
      <c r="AN34" s="47">
        <f t="shared" si="2"/>
        <v>0</v>
      </c>
      <c r="AO34" s="4"/>
      <c r="AP34" s="49">
        <f t="shared" si="3"/>
        <v>0</v>
      </c>
      <c r="AQ34" s="4"/>
      <c r="AR34" s="4"/>
      <c r="AS34" s="4"/>
      <c r="AT34" s="4"/>
      <c r="AU34" s="4"/>
      <c r="AV34" s="4"/>
      <c r="AW34" s="4"/>
      <c r="AX34" s="10"/>
    </row>
    <row r="35" spans="1:50" ht="13.5" thickBot="1">
      <c r="A35" s="55">
        <v>29</v>
      </c>
      <c r="B35" s="148" t="str">
        <f>gennaio!B35</f>
        <v>POLONIA</v>
      </c>
      <c r="C35" s="145" t="str">
        <f>gennaio!C35</f>
        <v>Danzica</v>
      </c>
      <c r="D35" s="58" t="str">
        <f>gennaio!D35</f>
        <v>GDN</v>
      </c>
      <c r="E35" s="56">
        <f>gennaio!E35</f>
        <v>1247</v>
      </c>
      <c r="F35" s="107"/>
      <c r="G35" s="99"/>
      <c r="H35" s="99"/>
      <c r="I35" s="104"/>
      <c r="J35" s="103"/>
      <c r="K35" s="100"/>
      <c r="L35" s="104"/>
      <c r="M35" s="103"/>
      <c r="N35" s="100"/>
      <c r="O35" s="107"/>
      <c r="P35" s="99"/>
      <c r="Q35" s="99"/>
      <c r="R35" s="99"/>
      <c r="S35" s="100"/>
      <c r="T35" s="104"/>
      <c r="U35" s="103"/>
      <c r="V35" s="107"/>
      <c r="W35" s="107"/>
      <c r="X35" s="100"/>
      <c r="Y35" s="99"/>
      <c r="Z35" s="99"/>
      <c r="AA35" s="100"/>
      <c r="AB35" s="107"/>
      <c r="AC35" s="100"/>
      <c r="AD35" s="107"/>
      <c r="AE35" s="107"/>
      <c r="AF35" s="99"/>
      <c r="AG35" s="99"/>
      <c r="AH35" s="99"/>
      <c r="AI35" s="104"/>
      <c r="AJ35" s="103"/>
      <c r="AK35" s="104"/>
      <c r="AL35" s="103"/>
      <c r="AM35" s="101"/>
      <c r="AN35" s="47">
        <f t="shared" si="2"/>
        <v>0</v>
      </c>
      <c r="AO35" s="4"/>
      <c r="AP35" s="49">
        <f t="shared" si="3"/>
        <v>0</v>
      </c>
      <c r="AQ35" s="4"/>
      <c r="AR35" s="4"/>
      <c r="AS35" s="4"/>
      <c r="AT35" s="4"/>
      <c r="AU35" s="4"/>
      <c r="AV35" s="4"/>
      <c r="AW35" s="4"/>
      <c r="AX35" s="10"/>
    </row>
    <row r="36" spans="1:50" ht="13.5" thickBot="1">
      <c r="A36" s="55">
        <v>30</v>
      </c>
      <c r="B36" s="148" t="s">
        <v>4</v>
      </c>
      <c r="C36" s="145" t="s">
        <v>174</v>
      </c>
      <c r="D36" s="58" t="s">
        <v>173</v>
      </c>
      <c r="E36" s="56">
        <v>816</v>
      </c>
      <c r="F36" s="107"/>
      <c r="G36" s="99"/>
      <c r="H36" s="99"/>
      <c r="I36" s="104"/>
      <c r="J36" s="103"/>
      <c r="K36" s="100"/>
      <c r="L36" s="104"/>
      <c r="M36" s="103"/>
      <c r="N36" s="100"/>
      <c r="O36" s="107"/>
      <c r="P36" s="99"/>
      <c r="Q36" s="99"/>
      <c r="R36" s="99"/>
      <c r="S36" s="100"/>
      <c r="T36" s="104"/>
      <c r="U36" s="103"/>
      <c r="V36" s="107"/>
      <c r="W36" s="107"/>
      <c r="X36" s="100"/>
      <c r="Y36" s="99"/>
      <c r="Z36" s="99"/>
      <c r="AA36" s="100"/>
      <c r="AB36" s="107"/>
      <c r="AC36" s="100"/>
      <c r="AD36" s="107"/>
      <c r="AE36" s="107"/>
      <c r="AF36" s="99"/>
      <c r="AG36" s="99"/>
      <c r="AH36" s="99"/>
      <c r="AI36" s="104"/>
      <c r="AJ36" s="103"/>
      <c r="AK36" s="104"/>
      <c r="AL36" s="103"/>
      <c r="AM36" s="101"/>
      <c r="AN36" s="47">
        <f t="shared" si="2"/>
        <v>0</v>
      </c>
      <c r="AO36" s="4"/>
      <c r="AP36" s="49">
        <f t="shared" si="3"/>
        <v>0</v>
      </c>
      <c r="AQ36" s="4"/>
      <c r="AR36" s="4"/>
      <c r="AS36" s="4"/>
      <c r="AT36" s="4"/>
      <c r="AU36" s="4"/>
      <c r="AV36" s="4"/>
      <c r="AW36" s="4"/>
      <c r="AX36" s="10"/>
    </row>
    <row r="37" spans="1:50" ht="13.5" thickBot="1">
      <c r="A37" s="55">
        <v>31</v>
      </c>
      <c r="B37" s="148" t="str">
        <f>gennaio!B37</f>
        <v>ITALIA</v>
      </c>
      <c r="C37" s="176" t="str">
        <f>gennaio!C37</f>
        <v>Genova</v>
      </c>
      <c r="D37" s="58" t="str">
        <f>gennaio!D37</f>
        <v>GOA</v>
      </c>
      <c r="E37" s="56">
        <f>gennaio!E37</f>
        <v>1047</v>
      </c>
      <c r="F37" s="107"/>
      <c r="G37" s="99"/>
      <c r="H37" s="99"/>
      <c r="I37" s="104"/>
      <c r="J37" s="103"/>
      <c r="K37" s="100"/>
      <c r="L37" s="104"/>
      <c r="M37" s="103"/>
      <c r="N37" s="100"/>
      <c r="O37" s="107"/>
      <c r="P37" s="99"/>
      <c r="Q37" s="99"/>
      <c r="R37" s="99"/>
      <c r="S37" s="100"/>
      <c r="T37" s="104"/>
      <c r="U37" s="103"/>
      <c r="V37" s="107"/>
      <c r="W37" s="107"/>
      <c r="X37" s="100"/>
      <c r="Y37" s="99"/>
      <c r="Z37" s="99"/>
      <c r="AA37" s="100"/>
      <c r="AB37" s="107"/>
      <c r="AC37" s="100"/>
      <c r="AD37" s="107"/>
      <c r="AE37" s="107"/>
      <c r="AF37" s="99"/>
      <c r="AG37" s="99"/>
      <c r="AH37" s="99"/>
      <c r="AI37" s="104"/>
      <c r="AJ37" s="103"/>
      <c r="AK37" s="104"/>
      <c r="AL37" s="103"/>
      <c r="AM37" s="101"/>
      <c r="AN37" s="47">
        <f t="shared" si="2"/>
        <v>0</v>
      </c>
      <c r="AO37" s="4"/>
      <c r="AP37" s="49">
        <f t="shared" si="3"/>
        <v>0</v>
      </c>
      <c r="AQ37" s="4"/>
      <c r="AR37" s="4"/>
      <c r="AS37" s="4"/>
      <c r="AT37" s="4"/>
      <c r="AU37" s="4"/>
      <c r="AV37" s="4"/>
      <c r="AW37" s="4"/>
      <c r="AX37" s="10"/>
    </row>
    <row r="38" spans="1:50" ht="13.5" thickBot="1">
      <c r="A38" s="55">
        <v>32</v>
      </c>
      <c r="B38" s="148" t="str">
        <f>gennaio!B38</f>
        <v>SVEZIA</v>
      </c>
      <c r="C38" s="145" t="str">
        <f>gennaio!C38</f>
        <v>Goteborg</v>
      </c>
      <c r="D38" s="58" t="str">
        <f>gennaio!D38</f>
        <v>GOT</v>
      </c>
      <c r="E38" s="57">
        <f>gennaio!E38</f>
        <v>992</v>
      </c>
      <c r="F38" s="107"/>
      <c r="G38" s="99"/>
      <c r="H38" s="99"/>
      <c r="I38" s="104"/>
      <c r="J38" s="103"/>
      <c r="K38" s="100"/>
      <c r="L38" s="104"/>
      <c r="M38" s="103"/>
      <c r="N38" s="100"/>
      <c r="O38" s="107"/>
      <c r="P38" s="99"/>
      <c r="Q38" s="99"/>
      <c r="R38" s="99"/>
      <c r="S38" s="100">
        <v>1</v>
      </c>
      <c r="T38" s="104"/>
      <c r="U38" s="103"/>
      <c r="V38" s="107"/>
      <c r="W38" s="107"/>
      <c r="X38" s="100"/>
      <c r="Y38" s="99"/>
      <c r="Z38" s="99"/>
      <c r="AA38" s="100"/>
      <c r="AB38" s="107"/>
      <c r="AC38" s="100"/>
      <c r="AD38" s="107"/>
      <c r="AE38" s="107"/>
      <c r="AF38" s="99"/>
      <c r="AG38" s="99"/>
      <c r="AH38" s="99"/>
      <c r="AI38" s="104">
        <v>1</v>
      </c>
      <c r="AJ38" s="103"/>
      <c r="AK38" s="104"/>
      <c r="AL38" s="103"/>
      <c r="AM38" s="101"/>
      <c r="AN38" s="47">
        <f t="shared" si="2"/>
        <v>2</v>
      </c>
      <c r="AO38" s="4"/>
      <c r="AP38" s="49">
        <f t="shared" si="3"/>
        <v>3968</v>
      </c>
      <c r="AQ38" s="4"/>
      <c r="AR38" s="4"/>
      <c r="AS38" s="4"/>
      <c r="AT38" s="4"/>
      <c r="AU38" s="4"/>
      <c r="AV38" s="4"/>
      <c r="AW38" s="4"/>
      <c r="AX38" s="10"/>
    </row>
    <row r="39" spans="1:50" ht="13.5" thickBot="1">
      <c r="A39" s="55">
        <v>33</v>
      </c>
      <c r="B39" s="148" t="str">
        <f>gennaio!B39</f>
        <v>SPAGNA</v>
      </c>
      <c r="C39" s="145" t="str">
        <f>gennaio!C39</f>
        <v>Girona</v>
      </c>
      <c r="D39" s="58" t="str">
        <f>gennaio!D39</f>
        <v>GRO</v>
      </c>
      <c r="E39" s="56">
        <f>gennaio!E39</f>
        <v>1126</v>
      </c>
      <c r="F39" s="107"/>
      <c r="G39" s="99"/>
      <c r="H39" s="99"/>
      <c r="I39" s="104"/>
      <c r="J39" s="103"/>
      <c r="K39" s="100"/>
      <c r="L39" s="104"/>
      <c r="M39" s="103"/>
      <c r="N39" s="100"/>
      <c r="O39" s="107"/>
      <c r="P39" s="99"/>
      <c r="Q39" s="99"/>
      <c r="R39" s="99"/>
      <c r="S39" s="100"/>
      <c r="T39" s="104"/>
      <c r="U39" s="103"/>
      <c r="V39" s="107"/>
      <c r="W39" s="107"/>
      <c r="X39" s="100"/>
      <c r="Y39" s="99"/>
      <c r="Z39" s="99"/>
      <c r="AA39" s="100"/>
      <c r="AB39" s="107"/>
      <c r="AC39" s="100"/>
      <c r="AD39" s="107"/>
      <c r="AE39" s="107"/>
      <c r="AF39" s="99"/>
      <c r="AG39" s="99"/>
      <c r="AH39" s="99"/>
      <c r="AI39" s="104"/>
      <c r="AJ39" s="103"/>
      <c r="AK39" s="104"/>
      <c r="AL39" s="103"/>
      <c r="AM39" s="101"/>
      <c r="AN39" s="47">
        <f t="shared" si="2"/>
        <v>0</v>
      </c>
      <c r="AO39" s="4"/>
      <c r="AP39" s="49">
        <f t="shared" si="3"/>
        <v>0</v>
      </c>
      <c r="AQ39" s="4"/>
      <c r="AR39" s="4"/>
      <c r="AS39" s="4"/>
      <c r="AT39" s="4"/>
      <c r="AU39" s="4"/>
      <c r="AV39" s="4"/>
      <c r="AW39" s="4"/>
      <c r="AX39" s="10"/>
    </row>
    <row r="40" spans="1:50" ht="13.5" thickBot="1">
      <c r="A40" s="55">
        <v>34</v>
      </c>
      <c r="B40" s="148" t="s">
        <v>26</v>
      </c>
      <c r="C40" s="145" t="s">
        <v>129</v>
      </c>
      <c r="D40" s="58" t="s">
        <v>128</v>
      </c>
      <c r="E40" s="56">
        <v>1227</v>
      </c>
      <c r="F40" s="107"/>
      <c r="G40" s="99"/>
      <c r="H40" s="99"/>
      <c r="I40" s="104"/>
      <c r="J40" s="103"/>
      <c r="K40" s="100"/>
      <c r="L40" s="104"/>
      <c r="M40" s="103"/>
      <c r="N40" s="100"/>
      <c r="O40" s="107"/>
      <c r="P40" s="99"/>
      <c r="Q40" s="99"/>
      <c r="R40" s="99"/>
      <c r="S40" s="100"/>
      <c r="T40" s="104"/>
      <c r="U40" s="103">
        <v>1</v>
      </c>
      <c r="V40" s="107"/>
      <c r="W40" s="107"/>
      <c r="X40" s="100"/>
      <c r="Y40" s="99"/>
      <c r="Z40" s="99"/>
      <c r="AA40" s="100"/>
      <c r="AB40" s="107"/>
      <c r="AC40" s="100"/>
      <c r="AD40" s="107"/>
      <c r="AE40" s="107"/>
      <c r="AF40" s="99"/>
      <c r="AG40" s="99"/>
      <c r="AH40" s="99"/>
      <c r="AI40" s="104"/>
      <c r="AJ40" s="103"/>
      <c r="AK40" s="104"/>
      <c r="AL40" s="103"/>
      <c r="AM40" s="101"/>
      <c r="AN40" s="47">
        <f t="shared" si="2"/>
        <v>1</v>
      </c>
      <c r="AO40" s="4"/>
      <c r="AP40" s="49">
        <f t="shared" si="3"/>
        <v>2454</v>
      </c>
      <c r="AQ40" s="4"/>
      <c r="AR40" s="4"/>
      <c r="AS40" s="4"/>
      <c r="AT40" s="4"/>
      <c r="AU40" s="4"/>
      <c r="AV40" s="4"/>
      <c r="AW40" s="4"/>
      <c r="AX40" s="10"/>
    </row>
    <row r="41" spans="1:50" ht="13.5" thickBot="1">
      <c r="A41" s="55">
        <v>35</v>
      </c>
      <c r="B41" s="148" t="s">
        <v>1</v>
      </c>
      <c r="C41" s="145" t="s">
        <v>163</v>
      </c>
      <c r="D41" s="58" t="s">
        <v>162</v>
      </c>
      <c r="E41" s="56">
        <v>539</v>
      </c>
      <c r="F41" s="107"/>
      <c r="G41" s="99"/>
      <c r="H41" s="99"/>
      <c r="I41" s="104"/>
      <c r="J41" s="103"/>
      <c r="K41" s="100"/>
      <c r="L41" s="104"/>
      <c r="M41" s="103">
        <v>1</v>
      </c>
      <c r="N41" s="100"/>
      <c r="O41" s="107"/>
      <c r="P41" s="99"/>
      <c r="Q41" s="99"/>
      <c r="R41" s="99"/>
      <c r="S41" s="100"/>
      <c r="T41" s="104"/>
      <c r="U41" s="103"/>
      <c r="V41" s="107"/>
      <c r="W41" s="107"/>
      <c r="X41" s="100"/>
      <c r="Y41" s="99"/>
      <c r="Z41" s="99"/>
      <c r="AA41" s="100"/>
      <c r="AB41" s="107"/>
      <c r="AC41" s="100"/>
      <c r="AD41" s="107"/>
      <c r="AE41" s="107"/>
      <c r="AF41" s="99"/>
      <c r="AG41" s="99"/>
      <c r="AH41" s="99"/>
      <c r="AI41" s="104"/>
      <c r="AJ41" s="103"/>
      <c r="AK41" s="104"/>
      <c r="AL41" s="103"/>
      <c r="AM41" s="101"/>
      <c r="AN41" s="47">
        <f t="shared" si="2"/>
        <v>1</v>
      </c>
      <c r="AO41" s="4"/>
      <c r="AP41" s="49">
        <f t="shared" si="3"/>
        <v>1078</v>
      </c>
      <c r="AQ41" s="4"/>
      <c r="AR41" s="4"/>
      <c r="AS41" s="4"/>
      <c r="AT41" s="4"/>
      <c r="AU41" s="4"/>
      <c r="AV41" s="4"/>
      <c r="AW41" s="4"/>
      <c r="AX41" s="10"/>
    </row>
    <row r="42" spans="1:50" ht="13.5" thickBot="1">
      <c r="A42" s="55">
        <v>36</v>
      </c>
      <c r="B42" s="148" t="str">
        <f>gennaio!B42</f>
        <v>IRLANDA</v>
      </c>
      <c r="C42" s="145" t="str">
        <f>gennaio!C42</f>
        <v>Kerry</v>
      </c>
      <c r="D42" s="58" t="str">
        <f>gennaio!D42</f>
        <v>KIR</v>
      </c>
      <c r="E42" s="56">
        <f>gennaio!E42</f>
        <v>672</v>
      </c>
      <c r="F42" s="107"/>
      <c r="G42" s="99"/>
      <c r="H42" s="99"/>
      <c r="I42" s="104"/>
      <c r="J42" s="103"/>
      <c r="K42" s="100"/>
      <c r="L42" s="104"/>
      <c r="M42" s="103"/>
      <c r="N42" s="100"/>
      <c r="O42" s="107"/>
      <c r="P42" s="99"/>
      <c r="Q42" s="99"/>
      <c r="R42" s="99"/>
      <c r="S42" s="100"/>
      <c r="T42" s="104"/>
      <c r="U42" s="103"/>
      <c r="V42" s="107"/>
      <c r="W42" s="107"/>
      <c r="X42" s="100"/>
      <c r="Y42" s="99"/>
      <c r="Z42" s="99"/>
      <c r="AA42" s="100"/>
      <c r="AB42" s="107"/>
      <c r="AC42" s="100"/>
      <c r="AD42" s="107"/>
      <c r="AE42" s="107"/>
      <c r="AF42" s="99"/>
      <c r="AG42" s="99"/>
      <c r="AH42" s="99"/>
      <c r="AI42" s="104"/>
      <c r="AJ42" s="103"/>
      <c r="AK42" s="104"/>
      <c r="AL42" s="103"/>
      <c r="AM42" s="101"/>
      <c r="AN42" s="47">
        <f t="shared" si="2"/>
        <v>0</v>
      </c>
      <c r="AO42" s="4"/>
      <c r="AP42" s="49">
        <f t="shared" si="3"/>
        <v>0</v>
      </c>
      <c r="AQ42" s="4"/>
      <c r="AR42" s="4"/>
      <c r="AS42" s="4"/>
      <c r="AT42" s="4"/>
      <c r="AU42" s="4"/>
      <c r="AV42" s="4"/>
      <c r="AW42" s="4"/>
      <c r="AX42" s="10"/>
    </row>
    <row r="43" spans="1:49" ht="13.5" thickBot="1">
      <c r="A43" s="55">
        <v>37</v>
      </c>
      <c r="B43" s="148" t="str">
        <f>gennaio!B43</f>
        <v>POLONIA</v>
      </c>
      <c r="C43" s="145" t="str">
        <f>gennaio!C43</f>
        <v>Cracovia</v>
      </c>
      <c r="D43" s="58" t="str">
        <f>gennaio!D43</f>
        <v>KRK</v>
      </c>
      <c r="E43" s="56">
        <f>gennaio!E43</f>
        <v>1383</v>
      </c>
      <c r="F43" s="107"/>
      <c r="G43" s="99"/>
      <c r="H43" s="99"/>
      <c r="I43" s="104"/>
      <c r="J43" s="103"/>
      <c r="K43" s="100"/>
      <c r="L43" s="104"/>
      <c r="M43" s="103"/>
      <c r="N43" s="100"/>
      <c r="O43" s="107"/>
      <c r="P43" s="99"/>
      <c r="Q43" s="99"/>
      <c r="R43" s="99"/>
      <c r="S43" s="100"/>
      <c r="T43" s="104"/>
      <c r="U43" s="103"/>
      <c r="V43" s="107"/>
      <c r="W43" s="107"/>
      <c r="X43" s="100"/>
      <c r="Y43" s="99"/>
      <c r="Z43" s="99"/>
      <c r="AA43" s="100"/>
      <c r="AB43" s="107"/>
      <c r="AC43" s="100"/>
      <c r="AD43" s="107"/>
      <c r="AE43" s="107"/>
      <c r="AF43" s="99"/>
      <c r="AG43" s="99"/>
      <c r="AH43" s="99"/>
      <c r="AI43" s="104"/>
      <c r="AJ43" s="103">
        <v>1</v>
      </c>
      <c r="AK43" s="104"/>
      <c r="AL43" s="103"/>
      <c r="AM43" s="101"/>
      <c r="AN43" s="47">
        <f t="shared" si="2"/>
        <v>1</v>
      </c>
      <c r="AO43" s="4"/>
      <c r="AP43" s="49">
        <f t="shared" si="3"/>
        <v>2766</v>
      </c>
      <c r="AQ43" s="4"/>
      <c r="AR43" s="4"/>
      <c r="AS43" s="4"/>
      <c r="AT43" s="4"/>
      <c r="AU43" s="4"/>
      <c r="AV43" s="4"/>
      <c r="AW43" s="4"/>
    </row>
    <row r="44" spans="1:49" ht="13.5" thickBot="1">
      <c r="A44" s="55">
        <v>38</v>
      </c>
      <c r="B44" s="148" t="s">
        <v>2</v>
      </c>
      <c r="C44" s="145" t="s">
        <v>205</v>
      </c>
      <c r="D44" s="58" t="s">
        <v>204</v>
      </c>
      <c r="E44" s="56">
        <v>1321</v>
      </c>
      <c r="F44" s="107"/>
      <c r="G44" s="99"/>
      <c r="H44" s="99"/>
      <c r="I44" s="104"/>
      <c r="J44" s="103"/>
      <c r="K44" s="100"/>
      <c r="L44" s="104"/>
      <c r="M44" s="103"/>
      <c r="N44" s="100"/>
      <c r="O44" s="107"/>
      <c r="P44" s="99"/>
      <c r="Q44" s="99"/>
      <c r="R44" s="99"/>
      <c r="S44" s="100"/>
      <c r="T44" s="104"/>
      <c r="U44" s="103"/>
      <c r="V44" s="107"/>
      <c r="W44" s="107"/>
      <c r="X44" s="100"/>
      <c r="Y44" s="99"/>
      <c r="Z44" s="99"/>
      <c r="AA44" s="100"/>
      <c r="AB44" s="107"/>
      <c r="AC44" s="100"/>
      <c r="AD44" s="107"/>
      <c r="AE44" s="107"/>
      <c r="AF44" s="99"/>
      <c r="AG44" s="99"/>
      <c r="AH44" s="99"/>
      <c r="AI44" s="104"/>
      <c r="AJ44" s="103"/>
      <c r="AK44" s="104"/>
      <c r="AL44" s="103"/>
      <c r="AM44" s="101"/>
      <c r="AN44" s="47">
        <f t="shared" si="2"/>
        <v>0</v>
      </c>
      <c r="AO44" s="4"/>
      <c r="AP44" s="49">
        <f t="shared" si="3"/>
        <v>0</v>
      </c>
      <c r="AQ44" s="4"/>
      <c r="AR44" s="4"/>
      <c r="AS44" s="4"/>
      <c r="AT44" s="4"/>
      <c r="AU44" s="4"/>
      <c r="AV44" s="4"/>
      <c r="AW44" s="4"/>
    </row>
    <row r="45" spans="1:49" ht="13.5" thickBot="1">
      <c r="A45" s="55">
        <v>39</v>
      </c>
      <c r="B45" s="148" t="str">
        <f>gennaio!B45</f>
        <v>LITUANIA</v>
      </c>
      <c r="C45" s="145" t="str">
        <f>gennaio!C45</f>
        <v>Kaunas</v>
      </c>
      <c r="D45" s="58" t="str">
        <f>gennaio!D45</f>
        <v>KUN</v>
      </c>
      <c r="E45" s="56">
        <f>gennaio!E45</f>
        <v>1613</v>
      </c>
      <c r="F45" s="107"/>
      <c r="G45" s="99"/>
      <c r="H45" s="99"/>
      <c r="I45" s="104"/>
      <c r="J45" s="103"/>
      <c r="K45" s="100"/>
      <c r="L45" s="104"/>
      <c r="M45" s="103"/>
      <c r="N45" s="100"/>
      <c r="O45" s="107"/>
      <c r="P45" s="99"/>
      <c r="Q45" s="99"/>
      <c r="R45" s="99"/>
      <c r="S45" s="100"/>
      <c r="T45" s="104"/>
      <c r="U45" s="103"/>
      <c r="V45" s="107"/>
      <c r="W45" s="107"/>
      <c r="X45" s="100"/>
      <c r="Y45" s="99"/>
      <c r="Z45" s="99"/>
      <c r="AA45" s="100"/>
      <c r="AB45" s="107"/>
      <c r="AC45" s="100"/>
      <c r="AD45" s="107"/>
      <c r="AE45" s="107"/>
      <c r="AF45" s="99"/>
      <c r="AG45" s="99"/>
      <c r="AH45" s="99"/>
      <c r="AI45" s="104"/>
      <c r="AJ45" s="103"/>
      <c r="AK45" s="104"/>
      <c r="AL45" s="103"/>
      <c r="AM45" s="101"/>
      <c r="AN45" s="47">
        <f t="shared" si="2"/>
        <v>0</v>
      </c>
      <c r="AO45" s="4"/>
      <c r="AP45" s="49">
        <f t="shared" si="3"/>
        <v>0</v>
      </c>
      <c r="AQ45" s="4"/>
      <c r="AR45" s="4"/>
      <c r="AS45" s="4"/>
      <c r="AT45" s="4"/>
      <c r="AU45" s="4"/>
      <c r="AV45" s="4"/>
      <c r="AW45" s="4"/>
    </row>
    <row r="46" spans="1:49" ht="13.5" thickBot="1">
      <c r="A46" s="55">
        <v>40</v>
      </c>
      <c r="B46" s="148" t="s">
        <v>1</v>
      </c>
      <c r="C46" s="145" t="s">
        <v>172</v>
      </c>
      <c r="D46" s="58" t="s">
        <v>171</v>
      </c>
      <c r="E46" s="56">
        <v>735</v>
      </c>
      <c r="F46" s="107"/>
      <c r="G46" s="99"/>
      <c r="H46" s="99"/>
      <c r="I46" s="104"/>
      <c r="J46" s="103"/>
      <c r="K46" s="100"/>
      <c r="L46" s="104"/>
      <c r="M46" s="103"/>
      <c r="N46" s="100"/>
      <c r="O46" s="107"/>
      <c r="P46" s="99"/>
      <c r="Q46" s="99"/>
      <c r="R46" s="99"/>
      <c r="S46" s="100"/>
      <c r="T46" s="104"/>
      <c r="U46" s="103"/>
      <c r="V46" s="107"/>
      <c r="W46" s="107"/>
      <c r="X46" s="100"/>
      <c r="Y46" s="99"/>
      <c r="Z46" s="99"/>
      <c r="AA46" s="100"/>
      <c r="AB46" s="107"/>
      <c r="AC46" s="100"/>
      <c r="AD46" s="107"/>
      <c r="AE46" s="107"/>
      <c r="AF46" s="99"/>
      <c r="AG46" s="99"/>
      <c r="AH46" s="99"/>
      <c r="AI46" s="104"/>
      <c r="AJ46" s="103"/>
      <c r="AK46" s="104"/>
      <c r="AL46" s="103"/>
      <c r="AM46" s="101"/>
      <c r="AN46" s="47">
        <f t="shared" si="2"/>
        <v>0</v>
      </c>
      <c r="AO46" s="4"/>
      <c r="AP46" s="49">
        <f t="shared" si="3"/>
        <v>0</v>
      </c>
      <c r="AQ46" s="4"/>
      <c r="AR46" s="4"/>
      <c r="AS46" s="4"/>
      <c r="AT46" s="4"/>
      <c r="AU46" s="4"/>
      <c r="AV46" s="4"/>
      <c r="AW46" s="4"/>
    </row>
    <row r="47" spans="1:49" ht="13.5" thickBot="1">
      <c r="A47" s="55">
        <v>41</v>
      </c>
      <c r="B47" s="148" t="s">
        <v>2</v>
      </c>
      <c r="C47" s="145" t="s">
        <v>135</v>
      </c>
      <c r="D47" s="58" t="s">
        <v>134</v>
      </c>
      <c r="E47" s="56">
        <v>1318</v>
      </c>
      <c r="F47" s="107"/>
      <c r="G47" s="99"/>
      <c r="H47" s="99"/>
      <c r="I47" s="104"/>
      <c r="J47" s="103"/>
      <c r="K47" s="100"/>
      <c r="L47" s="104"/>
      <c r="M47" s="103"/>
      <c r="N47" s="100"/>
      <c r="O47" s="107"/>
      <c r="P47" s="99"/>
      <c r="Q47" s="99"/>
      <c r="R47" s="99"/>
      <c r="S47" s="100"/>
      <c r="T47" s="104"/>
      <c r="U47" s="103"/>
      <c r="V47" s="107"/>
      <c r="W47" s="107"/>
      <c r="X47" s="100"/>
      <c r="Y47" s="99"/>
      <c r="Z47" s="99"/>
      <c r="AA47" s="100"/>
      <c r="AB47" s="107"/>
      <c r="AC47" s="100"/>
      <c r="AD47" s="107"/>
      <c r="AE47" s="107"/>
      <c r="AF47" s="99"/>
      <c r="AG47" s="99"/>
      <c r="AH47" s="99"/>
      <c r="AI47" s="104"/>
      <c r="AJ47" s="103"/>
      <c r="AK47" s="104"/>
      <c r="AL47" s="103"/>
      <c r="AM47" s="101"/>
      <c r="AN47" s="47">
        <f t="shared" si="2"/>
        <v>0</v>
      </c>
      <c r="AO47" s="4"/>
      <c r="AP47" s="49">
        <f t="shared" si="3"/>
        <v>0</v>
      </c>
      <c r="AQ47" s="4"/>
      <c r="AR47" s="4"/>
      <c r="AS47" s="4"/>
      <c r="AT47" s="4"/>
      <c r="AU47" s="4"/>
      <c r="AV47" s="4"/>
      <c r="AW47" s="4"/>
    </row>
    <row r="48" spans="1:49" ht="13.5" thickBot="1">
      <c r="A48" s="55">
        <v>42</v>
      </c>
      <c r="B48" s="148" t="s">
        <v>70</v>
      </c>
      <c r="C48" s="145" t="s">
        <v>137</v>
      </c>
      <c r="D48" s="58" t="s">
        <v>136</v>
      </c>
      <c r="E48" s="56">
        <v>603</v>
      </c>
      <c r="F48" s="107"/>
      <c r="G48" s="99"/>
      <c r="H48" s="99"/>
      <c r="I48" s="104"/>
      <c r="J48" s="103"/>
      <c r="K48" s="100"/>
      <c r="L48" s="104"/>
      <c r="M48" s="103"/>
      <c r="N48" s="100"/>
      <c r="O48" s="107"/>
      <c r="P48" s="99"/>
      <c r="Q48" s="99"/>
      <c r="R48" s="99"/>
      <c r="S48" s="100"/>
      <c r="T48" s="104"/>
      <c r="U48" s="103"/>
      <c r="V48" s="107"/>
      <c r="W48" s="107"/>
      <c r="X48" s="100"/>
      <c r="Y48" s="99"/>
      <c r="Z48" s="99"/>
      <c r="AA48" s="100"/>
      <c r="AB48" s="107"/>
      <c r="AC48" s="100"/>
      <c r="AD48" s="107"/>
      <c r="AE48" s="107"/>
      <c r="AF48" s="99"/>
      <c r="AG48" s="99"/>
      <c r="AH48" s="99"/>
      <c r="AI48" s="104"/>
      <c r="AJ48" s="103"/>
      <c r="AK48" s="104"/>
      <c r="AL48" s="103"/>
      <c r="AM48" s="101"/>
      <c r="AN48" s="47">
        <f t="shared" si="2"/>
        <v>0</v>
      </c>
      <c r="AO48" s="4"/>
      <c r="AP48" s="49">
        <f t="shared" si="3"/>
        <v>0</v>
      </c>
      <c r="AQ48" s="4"/>
      <c r="AR48" s="4"/>
      <c r="AS48" s="4"/>
      <c r="AT48" s="4"/>
      <c r="AU48" s="4"/>
      <c r="AV48" s="4"/>
      <c r="AW48" s="4"/>
    </row>
    <row r="49" spans="1:49" ht="13.5" thickBot="1">
      <c r="A49" s="55">
        <v>43</v>
      </c>
      <c r="B49" s="148" t="s">
        <v>3</v>
      </c>
      <c r="C49" s="145" t="s">
        <v>265</v>
      </c>
      <c r="D49" s="58" t="s">
        <v>264</v>
      </c>
      <c r="E49" s="56">
        <v>1682</v>
      </c>
      <c r="F49" s="107"/>
      <c r="G49" s="99"/>
      <c r="H49" s="99"/>
      <c r="I49" s="104"/>
      <c r="J49" s="103"/>
      <c r="K49" s="100"/>
      <c r="L49" s="104"/>
      <c r="M49" s="103"/>
      <c r="N49" s="100"/>
      <c r="O49" s="107"/>
      <c r="P49" s="99"/>
      <c r="Q49" s="99"/>
      <c r="R49" s="99"/>
      <c r="S49" s="100"/>
      <c r="T49" s="104"/>
      <c r="U49" s="103"/>
      <c r="V49" s="107"/>
      <c r="W49" s="107"/>
      <c r="X49" s="100"/>
      <c r="Y49" s="99"/>
      <c r="Z49" s="99"/>
      <c r="AA49" s="100"/>
      <c r="AB49" s="107"/>
      <c r="AC49" s="100"/>
      <c r="AD49" s="107"/>
      <c r="AE49" s="107"/>
      <c r="AF49" s="99"/>
      <c r="AG49" s="99"/>
      <c r="AH49" s="99"/>
      <c r="AI49" s="104"/>
      <c r="AJ49" s="103"/>
      <c r="AK49" s="104"/>
      <c r="AL49" s="103"/>
      <c r="AM49" s="101"/>
      <c r="AN49" s="47">
        <f t="shared" si="2"/>
        <v>0</v>
      </c>
      <c r="AO49" s="4"/>
      <c r="AP49" s="49">
        <f t="shared" si="3"/>
        <v>0</v>
      </c>
      <c r="AQ49" s="4"/>
      <c r="AR49" s="4"/>
      <c r="AS49" s="4"/>
      <c r="AT49" s="4"/>
      <c r="AU49" s="4"/>
      <c r="AV49" s="4"/>
      <c r="AW49" s="4"/>
    </row>
    <row r="50" spans="1:49" ht="13.5" thickBot="1">
      <c r="A50" s="55">
        <v>44</v>
      </c>
      <c r="B50" s="148" t="str">
        <f>gennaio!B50</f>
        <v>FRANCIA</v>
      </c>
      <c r="C50" s="145" t="str">
        <f>gennaio!C50</f>
        <v>Limoges</v>
      </c>
      <c r="D50" s="58" t="str">
        <f>gennaio!D50</f>
        <v>LIG</v>
      </c>
      <c r="E50" s="56">
        <f>gennaio!E50</f>
        <v>672</v>
      </c>
      <c r="F50" s="107"/>
      <c r="G50" s="99"/>
      <c r="H50" s="99"/>
      <c r="I50" s="104"/>
      <c r="J50" s="103"/>
      <c r="K50" s="100"/>
      <c r="L50" s="104"/>
      <c r="M50" s="103"/>
      <c r="N50" s="100"/>
      <c r="O50" s="107"/>
      <c r="P50" s="99"/>
      <c r="Q50" s="99"/>
      <c r="R50" s="99"/>
      <c r="S50" s="100"/>
      <c r="T50" s="104"/>
      <c r="U50" s="103"/>
      <c r="V50" s="107"/>
      <c r="W50" s="107"/>
      <c r="X50" s="100"/>
      <c r="Y50" s="99"/>
      <c r="Z50" s="99"/>
      <c r="AA50" s="100"/>
      <c r="AB50" s="107"/>
      <c r="AC50" s="100"/>
      <c r="AD50" s="107"/>
      <c r="AE50" s="107"/>
      <c r="AF50" s="99"/>
      <c r="AG50" s="99"/>
      <c r="AH50" s="99"/>
      <c r="AI50" s="104"/>
      <c r="AJ50" s="103"/>
      <c r="AK50" s="104"/>
      <c r="AL50" s="103"/>
      <c r="AM50" s="101"/>
      <c r="AN50" s="47">
        <f t="shared" si="2"/>
        <v>0</v>
      </c>
      <c r="AO50" s="4"/>
      <c r="AP50" s="49">
        <f t="shared" si="3"/>
        <v>0</v>
      </c>
      <c r="AQ50" s="4"/>
      <c r="AR50" s="4"/>
      <c r="AS50" s="4"/>
      <c r="AT50" s="4"/>
      <c r="AU50" s="4"/>
      <c r="AV50" s="4"/>
      <c r="AW50" s="4"/>
    </row>
    <row r="51" spans="1:49" ht="13.5" thickBot="1">
      <c r="A51" s="55">
        <v>45</v>
      </c>
      <c r="B51" s="148" t="str">
        <f>gennaio!B51</f>
        <v>AUSTRIA</v>
      </c>
      <c r="C51" s="145" t="str">
        <f>gennaio!C51</f>
        <v>Linz</v>
      </c>
      <c r="D51" s="58" t="str">
        <f>gennaio!D51</f>
        <v>LNZ</v>
      </c>
      <c r="E51" s="56">
        <f>gennaio!E51</f>
        <v>1076</v>
      </c>
      <c r="F51" s="107"/>
      <c r="G51" s="99"/>
      <c r="H51" s="99"/>
      <c r="I51" s="104"/>
      <c r="J51" s="103"/>
      <c r="K51" s="100"/>
      <c r="L51" s="104"/>
      <c r="M51" s="103"/>
      <c r="N51" s="100"/>
      <c r="O51" s="107"/>
      <c r="P51" s="99"/>
      <c r="Q51" s="99"/>
      <c r="R51" s="99"/>
      <c r="S51" s="100"/>
      <c r="T51" s="104"/>
      <c r="U51" s="103"/>
      <c r="V51" s="107"/>
      <c r="W51" s="107"/>
      <c r="X51" s="100"/>
      <c r="Y51" s="99"/>
      <c r="Z51" s="99"/>
      <c r="AA51" s="100"/>
      <c r="AB51" s="107"/>
      <c r="AC51" s="100"/>
      <c r="AD51" s="107"/>
      <c r="AE51" s="107"/>
      <c r="AF51" s="99"/>
      <c r="AG51" s="99"/>
      <c r="AH51" s="99"/>
      <c r="AI51" s="104"/>
      <c r="AJ51" s="103"/>
      <c r="AK51" s="104"/>
      <c r="AL51" s="103"/>
      <c r="AM51" s="101"/>
      <c r="AN51" s="47">
        <f t="shared" si="2"/>
        <v>0</v>
      </c>
      <c r="AO51" s="4"/>
      <c r="AP51" s="49">
        <f t="shared" si="3"/>
        <v>0</v>
      </c>
      <c r="AQ51" s="4"/>
      <c r="AR51" s="4"/>
      <c r="AS51" s="4"/>
      <c r="AT51" s="4"/>
      <c r="AU51" s="4"/>
      <c r="AV51" s="4"/>
      <c r="AW51" s="4"/>
    </row>
    <row r="52" spans="1:49" ht="13.5" thickBot="1">
      <c r="A52" s="55">
        <v>46</v>
      </c>
      <c r="B52" s="148" t="s">
        <v>4</v>
      </c>
      <c r="C52" s="145" t="s">
        <v>226</v>
      </c>
      <c r="D52" s="58" t="s">
        <v>225</v>
      </c>
      <c r="E52" s="56">
        <v>643</v>
      </c>
      <c r="F52" s="107"/>
      <c r="G52" s="99"/>
      <c r="H52" s="99"/>
      <c r="I52" s="104"/>
      <c r="J52" s="103"/>
      <c r="K52" s="100"/>
      <c r="L52" s="104"/>
      <c r="M52" s="103"/>
      <c r="N52" s="100"/>
      <c r="O52" s="107"/>
      <c r="P52" s="99"/>
      <c r="Q52" s="99"/>
      <c r="R52" s="99"/>
      <c r="S52" s="100"/>
      <c r="T52" s="104"/>
      <c r="U52" s="103"/>
      <c r="V52" s="107"/>
      <c r="W52" s="107"/>
      <c r="X52" s="100"/>
      <c r="Y52" s="99"/>
      <c r="Z52" s="99"/>
      <c r="AA52" s="100"/>
      <c r="AB52" s="107"/>
      <c r="AC52" s="100"/>
      <c r="AD52" s="107"/>
      <c r="AE52" s="107"/>
      <c r="AF52" s="99"/>
      <c r="AG52" s="99"/>
      <c r="AH52" s="99"/>
      <c r="AI52" s="104"/>
      <c r="AJ52" s="103"/>
      <c r="AK52" s="104"/>
      <c r="AL52" s="103">
        <v>1</v>
      </c>
      <c r="AM52" s="101"/>
      <c r="AN52" s="47">
        <f t="shared" si="2"/>
        <v>1</v>
      </c>
      <c r="AO52" s="4"/>
      <c r="AP52" s="49">
        <f t="shared" si="3"/>
        <v>1286</v>
      </c>
      <c r="AQ52" s="4"/>
      <c r="AR52" s="4"/>
      <c r="AS52" s="4"/>
      <c r="AT52" s="4"/>
      <c r="AU52" s="4"/>
      <c r="AV52" s="4"/>
      <c r="AW52" s="4"/>
    </row>
    <row r="53" spans="1:49" ht="13.5" thickBot="1">
      <c r="A53" s="55">
        <v>47</v>
      </c>
      <c r="B53" s="148" t="str">
        <f>gennaio!B53</f>
        <v>SPAGNA</v>
      </c>
      <c r="C53" s="145" t="str">
        <f>gennaio!C53</f>
        <v>Madrid</v>
      </c>
      <c r="D53" s="58" t="str">
        <f>gennaio!D53</f>
        <v>MAD</v>
      </c>
      <c r="E53" s="56">
        <f>gennaio!E53</f>
        <v>1302</v>
      </c>
      <c r="F53" s="107"/>
      <c r="G53" s="99"/>
      <c r="H53" s="99"/>
      <c r="I53" s="104"/>
      <c r="J53" s="103"/>
      <c r="K53" s="100"/>
      <c r="L53" s="104"/>
      <c r="M53" s="103"/>
      <c r="N53" s="100"/>
      <c r="O53" s="107"/>
      <c r="P53" s="99"/>
      <c r="Q53" s="99"/>
      <c r="R53" s="99"/>
      <c r="S53" s="100"/>
      <c r="T53" s="104"/>
      <c r="U53" s="103"/>
      <c r="V53" s="107"/>
      <c r="W53" s="107"/>
      <c r="X53" s="100"/>
      <c r="Y53" s="99"/>
      <c r="Z53" s="99"/>
      <c r="AA53" s="100"/>
      <c r="AB53" s="107"/>
      <c r="AC53" s="100"/>
      <c r="AD53" s="107"/>
      <c r="AE53" s="107"/>
      <c r="AF53" s="99"/>
      <c r="AG53" s="99"/>
      <c r="AH53" s="99"/>
      <c r="AI53" s="104"/>
      <c r="AJ53" s="103"/>
      <c r="AK53" s="104"/>
      <c r="AL53" s="103"/>
      <c r="AM53" s="101"/>
      <c r="AN53" s="47">
        <f t="shared" si="2"/>
        <v>0</v>
      </c>
      <c r="AO53" s="4"/>
      <c r="AP53" s="49">
        <f t="shared" si="3"/>
        <v>0</v>
      </c>
      <c r="AQ53" s="4"/>
      <c r="AR53" s="4"/>
      <c r="AS53" s="4"/>
      <c r="AT53" s="4"/>
      <c r="AU53" s="4"/>
      <c r="AV53" s="4"/>
      <c r="AW53" s="4"/>
    </row>
    <row r="54" spans="1:49" ht="13.5" thickBot="1">
      <c r="A54" s="55">
        <v>48</v>
      </c>
      <c r="B54" s="148" t="s">
        <v>3</v>
      </c>
      <c r="C54" s="145" t="s">
        <v>115</v>
      </c>
      <c r="D54" s="58" t="s">
        <v>114</v>
      </c>
      <c r="E54" s="56">
        <v>1570</v>
      </c>
      <c r="F54" s="107"/>
      <c r="G54" s="99"/>
      <c r="H54" s="99"/>
      <c r="I54" s="104"/>
      <c r="J54" s="103"/>
      <c r="K54" s="100"/>
      <c r="L54" s="104"/>
      <c r="M54" s="103"/>
      <c r="N54" s="100"/>
      <c r="O54" s="107"/>
      <c r="P54" s="99"/>
      <c r="Q54" s="99"/>
      <c r="R54" s="99"/>
      <c r="S54" s="100"/>
      <c r="T54" s="104"/>
      <c r="U54" s="103"/>
      <c r="V54" s="107"/>
      <c r="W54" s="107"/>
      <c r="X54" s="100"/>
      <c r="Y54" s="99"/>
      <c r="Z54" s="99"/>
      <c r="AA54" s="100"/>
      <c r="AB54" s="107"/>
      <c r="AC54" s="100"/>
      <c r="AD54" s="107"/>
      <c r="AE54" s="107"/>
      <c r="AF54" s="99"/>
      <c r="AG54" s="99"/>
      <c r="AH54" s="99"/>
      <c r="AI54" s="104"/>
      <c r="AJ54" s="103"/>
      <c r="AK54" s="104"/>
      <c r="AL54" s="103"/>
      <c r="AM54" s="101"/>
      <c r="AN54" s="47">
        <f t="shared" si="2"/>
        <v>0</v>
      </c>
      <c r="AO54" s="4"/>
      <c r="AP54" s="49">
        <f t="shared" si="3"/>
        <v>0</v>
      </c>
      <c r="AQ54" s="4"/>
      <c r="AR54" s="4"/>
      <c r="AS54" s="4"/>
      <c r="AT54" s="4"/>
      <c r="AU54" s="4"/>
      <c r="AV54" s="4"/>
      <c r="AW54" s="4"/>
    </row>
    <row r="55" spans="1:49" ht="13.5" thickBot="1">
      <c r="A55" s="55">
        <v>49</v>
      </c>
      <c r="B55" s="148" t="str">
        <f>gennaio!B55</f>
        <v>FRANCIA</v>
      </c>
      <c r="C55" s="145" t="str">
        <f>gennaio!C55</f>
        <v>Montpellier</v>
      </c>
      <c r="D55" s="58" t="str">
        <f>gennaio!D55</f>
        <v>MPL</v>
      </c>
      <c r="E55" s="56">
        <f>gennaio!E55</f>
        <v>964</v>
      </c>
      <c r="F55" s="107"/>
      <c r="G55" s="99"/>
      <c r="H55" s="99"/>
      <c r="I55" s="104"/>
      <c r="J55" s="103"/>
      <c r="K55" s="100"/>
      <c r="L55" s="104"/>
      <c r="M55" s="103"/>
      <c r="N55" s="100"/>
      <c r="O55" s="107"/>
      <c r="P55" s="99"/>
      <c r="Q55" s="99"/>
      <c r="R55" s="99"/>
      <c r="S55" s="100"/>
      <c r="T55" s="104"/>
      <c r="U55" s="103"/>
      <c r="V55" s="107"/>
      <c r="W55" s="107"/>
      <c r="X55" s="100"/>
      <c r="Y55" s="99"/>
      <c r="Z55" s="99"/>
      <c r="AA55" s="100"/>
      <c r="AB55" s="107"/>
      <c r="AC55" s="100"/>
      <c r="AD55" s="107"/>
      <c r="AE55" s="107"/>
      <c r="AF55" s="99"/>
      <c r="AG55" s="99"/>
      <c r="AH55" s="99"/>
      <c r="AI55" s="104"/>
      <c r="AJ55" s="103"/>
      <c r="AK55" s="104"/>
      <c r="AL55" s="103"/>
      <c r="AM55" s="101"/>
      <c r="AN55" s="47">
        <f t="shared" si="2"/>
        <v>0</v>
      </c>
      <c r="AO55" s="4"/>
      <c r="AP55" s="49">
        <f t="shared" si="3"/>
        <v>0</v>
      </c>
      <c r="AQ55" s="4"/>
      <c r="AR55" s="4"/>
      <c r="AS55" s="4"/>
      <c r="AT55" s="4"/>
      <c r="AU55" s="4"/>
      <c r="AV55" s="4"/>
      <c r="AW55" s="4"/>
    </row>
    <row r="56" spans="1:49" ht="13.5" thickBot="1">
      <c r="A56" s="55">
        <v>50</v>
      </c>
      <c r="B56" s="148" t="str">
        <f>gennaio!B56</f>
        <v>IRLANDA</v>
      </c>
      <c r="C56" s="145" t="str">
        <f>gennaio!C56</f>
        <v>Knock</v>
      </c>
      <c r="D56" s="58" t="str">
        <f>gennaio!D56</f>
        <v>NOC</v>
      </c>
      <c r="E56" s="56">
        <f>gennaio!E56</f>
        <v>652</v>
      </c>
      <c r="F56" s="107"/>
      <c r="G56" s="99"/>
      <c r="H56" s="99"/>
      <c r="I56" s="104"/>
      <c r="J56" s="103"/>
      <c r="K56" s="100"/>
      <c r="L56" s="104"/>
      <c r="M56" s="103"/>
      <c r="N56" s="100"/>
      <c r="O56" s="107"/>
      <c r="P56" s="99"/>
      <c r="Q56" s="99"/>
      <c r="R56" s="99"/>
      <c r="S56" s="100"/>
      <c r="T56" s="104"/>
      <c r="U56" s="103"/>
      <c r="V56" s="107"/>
      <c r="W56" s="107"/>
      <c r="X56" s="100"/>
      <c r="Y56" s="99"/>
      <c r="Z56" s="99"/>
      <c r="AA56" s="100"/>
      <c r="AB56" s="107"/>
      <c r="AC56" s="100"/>
      <c r="AD56" s="107"/>
      <c r="AE56" s="107"/>
      <c r="AF56" s="99"/>
      <c r="AG56" s="99"/>
      <c r="AH56" s="99"/>
      <c r="AI56" s="104"/>
      <c r="AJ56" s="103"/>
      <c r="AK56" s="104">
        <v>1</v>
      </c>
      <c r="AL56" s="103"/>
      <c r="AM56" s="101"/>
      <c r="AN56" s="47">
        <f t="shared" si="2"/>
        <v>1</v>
      </c>
      <c r="AO56" s="4"/>
      <c r="AP56" s="49">
        <f t="shared" si="3"/>
        <v>1304</v>
      </c>
      <c r="AQ56" s="4"/>
      <c r="AR56" s="4"/>
      <c r="AS56" s="4"/>
      <c r="AT56" s="4"/>
      <c r="AU56" s="4"/>
      <c r="AV56" s="4"/>
      <c r="AW56" s="4"/>
    </row>
    <row r="57" spans="1:49" ht="13.5" thickBot="1">
      <c r="A57" s="55">
        <v>51</v>
      </c>
      <c r="B57" s="148" t="s">
        <v>70</v>
      </c>
      <c r="C57" s="145" t="s">
        <v>165</v>
      </c>
      <c r="D57" s="58" t="s">
        <v>164</v>
      </c>
      <c r="E57" s="56">
        <v>400</v>
      </c>
      <c r="F57" s="107"/>
      <c r="G57" s="99"/>
      <c r="H57" s="99"/>
      <c r="I57" s="104"/>
      <c r="J57" s="103"/>
      <c r="K57" s="100"/>
      <c r="L57" s="104"/>
      <c r="M57" s="103"/>
      <c r="N57" s="100"/>
      <c r="O57" s="107"/>
      <c r="P57" s="99"/>
      <c r="Q57" s="99"/>
      <c r="R57" s="99"/>
      <c r="S57" s="100"/>
      <c r="T57" s="104"/>
      <c r="U57" s="103"/>
      <c r="V57" s="107"/>
      <c r="W57" s="107"/>
      <c r="X57" s="100"/>
      <c r="Y57" s="99"/>
      <c r="Z57" s="99"/>
      <c r="AA57" s="100"/>
      <c r="AB57" s="107"/>
      <c r="AC57" s="100"/>
      <c r="AD57" s="107"/>
      <c r="AE57" s="107"/>
      <c r="AF57" s="99"/>
      <c r="AG57" s="99"/>
      <c r="AH57" s="99"/>
      <c r="AI57" s="104"/>
      <c r="AJ57" s="103"/>
      <c r="AK57" s="104"/>
      <c r="AL57" s="103"/>
      <c r="AM57" s="101"/>
      <c r="AN57" s="47">
        <f t="shared" si="2"/>
        <v>0</v>
      </c>
      <c r="AO57" s="4"/>
      <c r="AP57" s="49">
        <f t="shared" si="3"/>
        <v>0</v>
      </c>
      <c r="AQ57" s="4"/>
      <c r="AR57" s="4"/>
      <c r="AS57" s="4"/>
      <c r="AT57" s="4"/>
      <c r="AU57" s="4"/>
      <c r="AV57" s="4"/>
      <c r="AW57" s="4"/>
    </row>
    <row r="58" spans="1:49" ht="13.5" thickBot="1">
      <c r="A58" s="55">
        <v>52</v>
      </c>
      <c r="B58" s="148" t="s">
        <v>4</v>
      </c>
      <c r="C58" s="145" t="s">
        <v>167</v>
      </c>
      <c r="D58" s="58" t="s">
        <v>166</v>
      </c>
      <c r="E58" s="56">
        <v>542</v>
      </c>
      <c r="F58" s="107"/>
      <c r="G58" s="99"/>
      <c r="H58" s="99"/>
      <c r="I58" s="104"/>
      <c r="J58" s="103"/>
      <c r="K58" s="100"/>
      <c r="L58" s="104"/>
      <c r="M58" s="103"/>
      <c r="N58" s="100"/>
      <c r="O58" s="107"/>
      <c r="P58" s="99"/>
      <c r="Q58" s="99"/>
      <c r="R58" s="99"/>
      <c r="S58" s="100"/>
      <c r="T58" s="104"/>
      <c r="U58" s="103"/>
      <c r="V58" s="107"/>
      <c r="W58" s="107"/>
      <c r="X58" s="100"/>
      <c r="Y58" s="99"/>
      <c r="Z58" s="99"/>
      <c r="AA58" s="100"/>
      <c r="AB58" s="107"/>
      <c r="AC58" s="100"/>
      <c r="AD58" s="107"/>
      <c r="AE58" s="107"/>
      <c r="AF58" s="99"/>
      <c r="AG58" s="99"/>
      <c r="AH58" s="99"/>
      <c r="AI58" s="104"/>
      <c r="AJ58" s="103"/>
      <c r="AK58" s="104"/>
      <c r="AL58" s="103"/>
      <c r="AM58" s="101"/>
      <c r="AN58" s="47">
        <f t="shared" si="2"/>
        <v>0</v>
      </c>
      <c r="AO58" s="4"/>
      <c r="AP58" s="49">
        <f t="shared" si="3"/>
        <v>0</v>
      </c>
      <c r="AQ58" s="4"/>
      <c r="AR58" s="4"/>
      <c r="AS58" s="4"/>
      <c r="AT58" s="4"/>
      <c r="AU58" s="4"/>
      <c r="AV58" s="4"/>
      <c r="AW58" s="4"/>
    </row>
    <row r="59" spans="1:49" ht="13.5" thickBot="1">
      <c r="A59" s="55">
        <v>53</v>
      </c>
      <c r="B59" s="148" t="s">
        <v>22</v>
      </c>
      <c r="C59" s="145" t="s">
        <v>233</v>
      </c>
      <c r="D59" s="58" t="s">
        <v>232</v>
      </c>
      <c r="E59" s="56">
        <v>1301</v>
      </c>
      <c r="F59" s="107"/>
      <c r="G59" s="99"/>
      <c r="H59" s="99"/>
      <c r="I59" s="104"/>
      <c r="J59" s="103"/>
      <c r="K59" s="100"/>
      <c r="L59" s="104"/>
      <c r="M59" s="103"/>
      <c r="N59" s="100"/>
      <c r="O59" s="107"/>
      <c r="P59" s="99"/>
      <c r="Q59" s="99"/>
      <c r="R59" s="99"/>
      <c r="S59" s="100"/>
      <c r="T59" s="104"/>
      <c r="U59" s="103"/>
      <c r="V59" s="107"/>
      <c r="W59" s="107"/>
      <c r="X59" s="100"/>
      <c r="Y59" s="99"/>
      <c r="Z59" s="99"/>
      <c r="AA59" s="100"/>
      <c r="AB59" s="107"/>
      <c r="AC59" s="100"/>
      <c r="AD59" s="107"/>
      <c r="AE59" s="107"/>
      <c r="AF59" s="99"/>
      <c r="AG59" s="99"/>
      <c r="AH59" s="99"/>
      <c r="AI59" s="104"/>
      <c r="AJ59" s="103"/>
      <c r="AK59" s="104"/>
      <c r="AL59" s="103"/>
      <c r="AM59" s="101"/>
      <c r="AN59" s="47">
        <f t="shared" si="2"/>
        <v>0</v>
      </c>
      <c r="AO59" s="4"/>
      <c r="AP59" s="49">
        <f t="shared" si="3"/>
        <v>0</v>
      </c>
      <c r="AQ59" s="4"/>
      <c r="AR59" s="4"/>
      <c r="AS59" s="4"/>
      <c r="AT59" s="4"/>
      <c r="AU59" s="4"/>
      <c r="AV59" s="4"/>
      <c r="AW59" s="4"/>
    </row>
    <row r="60" spans="1:49" ht="13.5" thickBot="1">
      <c r="A60" s="55">
        <v>54</v>
      </c>
      <c r="B60" s="148" t="s">
        <v>141</v>
      </c>
      <c r="C60" s="145" t="s">
        <v>139</v>
      </c>
      <c r="D60" s="58" t="s">
        <v>138</v>
      </c>
      <c r="E60" s="56">
        <v>1364</v>
      </c>
      <c r="F60" s="107"/>
      <c r="G60" s="99"/>
      <c r="H60" s="99"/>
      <c r="I60" s="104"/>
      <c r="J60" s="103"/>
      <c r="K60" s="100"/>
      <c r="L60" s="104"/>
      <c r="M60" s="103"/>
      <c r="N60" s="100"/>
      <c r="O60" s="107"/>
      <c r="P60" s="99"/>
      <c r="Q60" s="99"/>
      <c r="R60" s="99"/>
      <c r="S60" s="100"/>
      <c r="T60" s="104"/>
      <c r="U60" s="103"/>
      <c r="V60" s="107"/>
      <c r="W60" s="107"/>
      <c r="X60" s="100"/>
      <c r="Y60" s="99"/>
      <c r="Z60" s="99"/>
      <c r="AA60" s="100"/>
      <c r="AB60" s="107"/>
      <c r="AC60" s="100"/>
      <c r="AD60" s="107"/>
      <c r="AE60" s="107"/>
      <c r="AF60" s="99"/>
      <c r="AG60" s="99"/>
      <c r="AH60" s="99"/>
      <c r="AI60" s="104"/>
      <c r="AJ60" s="103"/>
      <c r="AK60" s="104"/>
      <c r="AL60" s="103"/>
      <c r="AM60" s="101"/>
      <c r="AN60" s="47">
        <f>SUM(F60:AL60)</f>
        <v>0</v>
      </c>
      <c r="AO60" s="4"/>
      <c r="AP60" s="49">
        <f>(E60*2)*AN60</f>
        <v>0</v>
      </c>
      <c r="AQ60" s="4"/>
      <c r="AR60" s="4"/>
      <c r="AS60" s="4"/>
      <c r="AT60" s="4"/>
      <c r="AU60" s="4"/>
      <c r="AV60" s="4"/>
      <c r="AW60" s="4"/>
    </row>
    <row r="61" spans="1:49" ht="13.5" thickBot="1">
      <c r="A61" s="55">
        <v>55</v>
      </c>
      <c r="B61" s="148" t="str">
        <f>gennaio!B61</f>
        <v>IRLANDA</v>
      </c>
      <c r="C61" s="145" t="str">
        <f>gennaio!C61</f>
        <v>Cork</v>
      </c>
      <c r="D61" s="58" t="str">
        <f>gennaio!D61</f>
        <v>ORK</v>
      </c>
      <c r="E61" s="56">
        <f>gennaio!E61</f>
        <v>600</v>
      </c>
      <c r="F61" s="107"/>
      <c r="G61" s="99"/>
      <c r="H61" s="99"/>
      <c r="I61" s="104"/>
      <c r="J61" s="103"/>
      <c r="K61" s="100"/>
      <c r="L61" s="104"/>
      <c r="M61" s="103"/>
      <c r="N61" s="100"/>
      <c r="O61" s="107"/>
      <c r="P61" s="99"/>
      <c r="Q61" s="99"/>
      <c r="R61" s="99"/>
      <c r="S61" s="100"/>
      <c r="T61" s="104"/>
      <c r="U61" s="103"/>
      <c r="V61" s="107"/>
      <c r="W61" s="107"/>
      <c r="X61" s="100"/>
      <c r="Y61" s="99"/>
      <c r="Z61" s="99"/>
      <c r="AA61" s="100"/>
      <c r="AB61" s="107"/>
      <c r="AC61" s="100"/>
      <c r="AD61" s="107"/>
      <c r="AE61" s="107"/>
      <c r="AF61" s="99"/>
      <c r="AG61" s="99"/>
      <c r="AH61" s="99"/>
      <c r="AI61" s="104"/>
      <c r="AJ61" s="103"/>
      <c r="AK61" s="104"/>
      <c r="AL61" s="103"/>
      <c r="AM61" s="101"/>
      <c r="AN61" s="47">
        <f t="shared" si="2"/>
        <v>0</v>
      </c>
      <c r="AO61" s="4"/>
      <c r="AP61" s="49">
        <f t="shared" si="3"/>
        <v>0</v>
      </c>
      <c r="AQ61" s="4"/>
      <c r="AR61" s="4"/>
      <c r="AS61" s="4"/>
      <c r="AT61" s="4"/>
      <c r="AU61" s="4"/>
      <c r="AV61" s="4"/>
      <c r="AW61" s="4"/>
    </row>
    <row r="62" spans="1:49" ht="13.5" thickBot="1">
      <c r="A62" s="55">
        <v>56</v>
      </c>
      <c r="B62" s="148" t="s">
        <v>0</v>
      </c>
      <c r="C62" s="176" t="s">
        <v>268</v>
      </c>
      <c r="D62" s="58" t="s">
        <v>267</v>
      </c>
      <c r="E62" s="56">
        <v>1340</v>
      </c>
      <c r="F62" s="107"/>
      <c r="G62" s="99"/>
      <c r="H62" s="99"/>
      <c r="I62" s="104"/>
      <c r="J62" s="103"/>
      <c r="K62" s="100"/>
      <c r="L62" s="104"/>
      <c r="M62" s="103"/>
      <c r="N62" s="100"/>
      <c r="O62" s="107"/>
      <c r="P62" s="99"/>
      <c r="Q62" s="99"/>
      <c r="R62" s="99"/>
      <c r="S62" s="100"/>
      <c r="T62" s="104"/>
      <c r="U62" s="103"/>
      <c r="V62" s="107"/>
      <c r="W62" s="107"/>
      <c r="X62" s="100"/>
      <c r="Y62" s="99"/>
      <c r="Z62" s="99"/>
      <c r="AA62" s="100"/>
      <c r="AB62" s="107"/>
      <c r="AC62" s="100"/>
      <c r="AD62" s="107"/>
      <c r="AE62" s="107"/>
      <c r="AF62" s="99"/>
      <c r="AG62" s="99"/>
      <c r="AH62" s="99"/>
      <c r="AI62" s="104"/>
      <c r="AJ62" s="103"/>
      <c r="AK62" s="104"/>
      <c r="AL62" s="103"/>
      <c r="AM62" s="101"/>
      <c r="AN62" s="47">
        <f>SUM(F62:AL62)</f>
        <v>0</v>
      </c>
      <c r="AO62" s="4"/>
      <c r="AP62" s="49">
        <f>(E62*2)*AN62</f>
        <v>0</v>
      </c>
      <c r="AQ62" s="4"/>
      <c r="AR62" s="4"/>
      <c r="AS62" s="4"/>
      <c r="AT62" s="4"/>
      <c r="AU62" s="4"/>
      <c r="AV62" s="4"/>
      <c r="AW62" s="4"/>
    </row>
    <row r="63" spans="1:49" ht="13.5" thickBot="1">
      <c r="A63" s="55">
        <v>57</v>
      </c>
      <c r="B63" s="148" t="s">
        <v>4</v>
      </c>
      <c r="C63" s="145" t="s">
        <v>133</v>
      </c>
      <c r="D63" s="58" t="s">
        <v>132</v>
      </c>
      <c r="E63" s="56">
        <v>1035</v>
      </c>
      <c r="F63" s="107"/>
      <c r="G63" s="99"/>
      <c r="H63" s="99"/>
      <c r="I63" s="104"/>
      <c r="J63" s="103"/>
      <c r="K63" s="100"/>
      <c r="L63" s="104"/>
      <c r="M63" s="103"/>
      <c r="N63" s="100"/>
      <c r="O63" s="107"/>
      <c r="P63" s="99"/>
      <c r="Q63" s="99"/>
      <c r="R63" s="99"/>
      <c r="S63" s="100"/>
      <c r="T63" s="104"/>
      <c r="U63" s="103"/>
      <c r="V63" s="107"/>
      <c r="W63" s="107"/>
      <c r="X63" s="100"/>
      <c r="Y63" s="99"/>
      <c r="Z63" s="99"/>
      <c r="AA63" s="100"/>
      <c r="AB63" s="107"/>
      <c r="AC63" s="100"/>
      <c r="AD63" s="107"/>
      <c r="AE63" s="107"/>
      <c r="AF63" s="99"/>
      <c r="AG63" s="99"/>
      <c r="AH63" s="99"/>
      <c r="AI63" s="104"/>
      <c r="AJ63" s="103"/>
      <c r="AK63" s="104"/>
      <c r="AL63" s="103"/>
      <c r="AM63" s="101"/>
      <c r="AN63" s="47">
        <f t="shared" si="2"/>
        <v>0</v>
      </c>
      <c r="AO63" s="4"/>
      <c r="AP63" s="49">
        <f t="shared" si="3"/>
        <v>0</v>
      </c>
      <c r="AQ63" s="4"/>
      <c r="AR63" s="4"/>
      <c r="AS63" s="4"/>
      <c r="AT63" s="4"/>
      <c r="AU63" s="4"/>
      <c r="AV63" s="4"/>
      <c r="AW63" s="4"/>
    </row>
    <row r="64" spans="1:49" ht="13.5" thickBot="1">
      <c r="A64" s="55">
        <v>58</v>
      </c>
      <c r="B64" s="148" t="s">
        <v>244</v>
      </c>
      <c r="C64" s="145" t="s">
        <v>243</v>
      </c>
      <c r="D64" s="58" t="s">
        <v>242</v>
      </c>
      <c r="E64" s="56">
        <v>515</v>
      </c>
      <c r="F64" s="107"/>
      <c r="G64" s="99"/>
      <c r="H64" s="99"/>
      <c r="I64" s="104"/>
      <c r="J64" s="103"/>
      <c r="K64" s="100"/>
      <c r="L64" s="104"/>
      <c r="M64" s="103"/>
      <c r="N64" s="100"/>
      <c r="O64" s="107"/>
      <c r="P64" s="99"/>
      <c r="Q64" s="99"/>
      <c r="R64" s="99"/>
      <c r="S64" s="100"/>
      <c r="T64" s="104"/>
      <c r="U64" s="103"/>
      <c r="V64" s="107"/>
      <c r="W64" s="107"/>
      <c r="X64" s="100"/>
      <c r="Y64" s="99"/>
      <c r="Z64" s="99"/>
      <c r="AA64" s="100"/>
      <c r="AB64" s="107"/>
      <c r="AC64" s="100"/>
      <c r="AD64" s="107"/>
      <c r="AE64" s="107"/>
      <c r="AF64" s="99"/>
      <c r="AG64" s="99"/>
      <c r="AH64" s="99"/>
      <c r="AI64" s="104"/>
      <c r="AJ64" s="103"/>
      <c r="AK64" s="104"/>
      <c r="AL64" s="103"/>
      <c r="AM64" s="101"/>
      <c r="AN64" s="47">
        <f t="shared" si="2"/>
        <v>0</v>
      </c>
      <c r="AO64" s="4"/>
      <c r="AP64" s="49">
        <f t="shared" si="3"/>
        <v>0</v>
      </c>
      <c r="AQ64" s="4"/>
      <c r="AR64" s="4"/>
      <c r="AS64" s="4"/>
      <c r="AT64" s="4"/>
      <c r="AU64" s="4"/>
      <c r="AV64" s="4"/>
      <c r="AW64" s="4"/>
    </row>
    <row r="65" spans="1:49" ht="13.5" thickBot="1">
      <c r="A65" s="55">
        <v>59</v>
      </c>
      <c r="B65" s="148" t="s">
        <v>4</v>
      </c>
      <c r="C65" s="145" t="s">
        <v>250</v>
      </c>
      <c r="D65" s="58" t="s">
        <v>249</v>
      </c>
      <c r="E65" s="56">
        <v>589</v>
      </c>
      <c r="F65" s="107"/>
      <c r="G65" s="99"/>
      <c r="H65" s="99"/>
      <c r="I65" s="104"/>
      <c r="J65" s="103"/>
      <c r="K65" s="100"/>
      <c r="L65" s="104"/>
      <c r="M65" s="103"/>
      <c r="N65" s="100"/>
      <c r="O65" s="107"/>
      <c r="P65" s="99"/>
      <c r="Q65" s="99"/>
      <c r="R65" s="99"/>
      <c r="S65" s="100"/>
      <c r="T65" s="104"/>
      <c r="U65" s="103"/>
      <c r="V65" s="107"/>
      <c r="W65" s="107"/>
      <c r="X65" s="100"/>
      <c r="Y65" s="99"/>
      <c r="Z65" s="99"/>
      <c r="AA65" s="100"/>
      <c r="AB65" s="107"/>
      <c r="AC65" s="100"/>
      <c r="AD65" s="107"/>
      <c r="AE65" s="107"/>
      <c r="AF65" s="99"/>
      <c r="AG65" s="99"/>
      <c r="AH65" s="99"/>
      <c r="AI65" s="104"/>
      <c r="AJ65" s="103"/>
      <c r="AK65" s="104"/>
      <c r="AL65" s="103"/>
      <c r="AM65" s="101"/>
      <c r="AN65" s="47">
        <f>SUM(F65:AL65)</f>
        <v>0</v>
      </c>
      <c r="AO65" s="4"/>
      <c r="AP65" s="49">
        <f t="shared" si="3"/>
        <v>0</v>
      </c>
      <c r="AQ65" s="4"/>
      <c r="AR65" s="4"/>
      <c r="AS65" s="4"/>
      <c r="AT65" s="4"/>
      <c r="AU65" s="4"/>
      <c r="AV65" s="4"/>
      <c r="AW65" s="4"/>
    </row>
    <row r="66" spans="1:49" ht="13.5" thickBot="1">
      <c r="A66" s="55">
        <v>60</v>
      </c>
      <c r="B66" s="148" t="str">
        <f>gennaio!B66</f>
        <v>BALEARI</v>
      </c>
      <c r="C66" s="145" t="str">
        <f>gennaio!C66</f>
        <v>Palma mall.</v>
      </c>
      <c r="D66" s="58" t="str">
        <f>gennaio!D66</f>
        <v>PMI</v>
      </c>
      <c r="E66" s="56">
        <f>gennaio!E66</f>
        <v>1385</v>
      </c>
      <c r="F66" s="107"/>
      <c r="G66" s="99"/>
      <c r="H66" s="99"/>
      <c r="I66" s="104"/>
      <c r="J66" s="103"/>
      <c r="K66" s="100">
        <v>1</v>
      </c>
      <c r="L66" s="104"/>
      <c r="M66" s="103"/>
      <c r="N66" s="100"/>
      <c r="O66" s="107"/>
      <c r="P66" s="99"/>
      <c r="Q66" s="99"/>
      <c r="R66" s="99"/>
      <c r="S66" s="100"/>
      <c r="T66" s="104"/>
      <c r="U66" s="103"/>
      <c r="V66" s="107"/>
      <c r="W66" s="107"/>
      <c r="X66" s="100"/>
      <c r="Y66" s="99"/>
      <c r="Z66" s="99"/>
      <c r="AA66" s="100"/>
      <c r="AB66" s="107"/>
      <c r="AC66" s="100"/>
      <c r="AD66" s="107"/>
      <c r="AE66" s="107"/>
      <c r="AF66" s="99"/>
      <c r="AG66" s="99"/>
      <c r="AH66" s="99"/>
      <c r="AI66" s="104"/>
      <c r="AJ66" s="103"/>
      <c r="AK66" s="104"/>
      <c r="AL66" s="103"/>
      <c r="AM66" s="101"/>
      <c r="AN66" s="47">
        <f t="shared" si="2"/>
        <v>1</v>
      </c>
      <c r="AO66" s="4"/>
      <c r="AP66" s="49">
        <f t="shared" si="3"/>
        <v>2770</v>
      </c>
      <c r="AQ66" s="4"/>
      <c r="AR66" s="4"/>
      <c r="AS66" s="4"/>
      <c r="AT66" s="4"/>
      <c r="AU66" s="4"/>
      <c r="AV66" s="4"/>
      <c r="AW66" s="4"/>
    </row>
    <row r="67" spans="1:49" ht="13.5" thickBot="1">
      <c r="A67" s="55">
        <v>61</v>
      </c>
      <c r="B67" s="148" t="str">
        <f>gennaio!B67</f>
        <v>ITALIA</v>
      </c>
      <c r="C67" s="176" t="str">
        <f>gennaio!C67</f>
        <v>Palermo</v>
      </c>
      <c r="D67" s="58" t="str">
        <f>gennaio!D67</f>
        <v>PMO</v>
      </c>
      <c r="E67" s="56">
        <f>gennaio!E67</f>
        <v>1823</v>
      </c>
      <c r="F67" s="107"/>
      <c r="G67" s="99"/>
      <c r="H67" s="99"/>
      <c r="I67" s="104"/>
      <c r="J67" s="103"/>
      <c r="K67" s="100"/>
      <c r="L67" s="104"/>
      <c r="M67" s="103"/>
      <c r="N67" s="100"/>
      <c r="O67" s="107"/>
      <c r="P67" s="99"/>
      <c r="Q67" s="99"/>
      <c r="R67" s="99"/>
      <c r="S67" s="100"/>
      <c r="T67" s="104"/>
      <c r="U67" s="103"/>
      <c r="V67" s="107"/>
      <c r="W67" s="107"/>
      <c r="X67" s="100"/>
      <c r="Y67" s="99"/>
      <c r="Z67" s="99"/>
      <c r="AA67" s="100"/>
      <c r="AB67" s="107"/>
      <c r="AC67" s="100"/>
      <c r="AD67" s="107"/>
      <c r="AE67" s="107"/>
      <c r="AF67" s="99"/>
      <c r="AG67" s="99"/>
      <c r="AH67" s="99"/>
      <c r="AI67" s="104"/>
      <c r="AJ67" s="103"/>
      <c r="AK67" s="104"/>
      <c r="AL67" s="103"/>
      <c r="AM67" s="101"/>
      <c r="AN67" s="47">
        <f t="shared" si="2"/>
        <v>0</v>
      </c>
      <c r="AO67" s="4"/>
      <c r="AP67" s="49">
        <f t="shared" si="3"/>
        <v>0</v>
      </c>
      <c r="AQ67" s="4"/>
      <c r="AR67" s="4"/>
      <c r="AS67" s="4"/>
      <c r="AT67" s="4"/>
      <c r="AU67" s="4"/>
      <c r="AV67" s="4"/>
      <c r="AW67" s="4"/>
    </row>
    <row r="68" spans="1:49" ht="13.5" thickBot="1">
      <c r="A68" s="55">
        <v>62</v>
      </c>
      <c r="B68" s="148" t="str">
        <f>gennaio!B68</f>
        <v>POLONIA</v>
      </c>
      <c r="C68" s="145" t="str">
        <f>gennaio!C68</f>
        <v>Poznan</v>
      </c>
      <c r="D68" s="58" t="str">
        <f>gennaio!D68</f>
        <v>POZ</v>
      </c>
      <c r="E68" s="56">
        <f>gennaio!E68</f>
        <v>1135</v>
      </c>
      <c r="F68" s="107"/>
      <c r="G68" s="99"/>
      <c r="H68" s="99"/>
      <c r="I68" s="104"/>
      <c r="J68" s="103"/>
      <c r="K68" s="100"/>
      <c r="L68" s="104"/>
      <c r="M68" s="103"/>
      <c r="N68" s="100"/>
      <c r="O68" s="107"/>
      <c r="P68" s="99"/>
      <c r="Q68" s="99"/>
      <c r="R68" s="99"/>
      <c r="S68" s="100"/>
      <c r="T68" s="104"/>
      <c r="U68" s="103"/>
      <c r="V68" s="107"/>
      <c r="W68" s="107"/>
      <c r="X68" s="100"/>
      <c r="Y68" s="99"/>
      <c r="Z68" s="99"/>
      <c r="AA68" s="100"/>
      <c r="AB68" s="107"/>
      <c r="AC68" s="100"/>
      <c r="AD68" s="107"/>
      <c r="AE68" s="107"/>
      <c r="AF68" s="99"/>
      <c r="AG68" s="99"/>
      <c r="AH68" s="99"/>
      <c r="AI68" s="104"/>
      <c r="AJ68" s="103"/>
      <c r="AK68" s="104"/>
      <c r="AL68" s="103"/>
      <c r="AM68" s="101"/>
      <c r="AN68" s="47">
        <f t="shared" si="2"/>
        <v>0</v>
      </c>
      <c r="AO68" s="4"/>
      <c r="AP68" s="49">
        <f t="shared" si="3"/>
        <v>0</v>
      </c>
      <c r="AQ68" s="4"/>
      <c r="AR68" s="4"/>
      <c r="AS68" s="4"/>
      <c r="AT68" s="4"/>
      <c r="AU68" s="4"/>
      <c r="AV68" s="4"/>
      <c r="AW68" s="4"/>
    </row>
    <row r="69" spans="1:49" ht="13.5" thickBot="1">
      <c r="A69" s="55">
        <v>63</v>
      </c>
      <c r="B69" s="148" t="s">
        <v>0</v>
      </c>
      <c r="C69" s="176" t="s">
        <v>248</v>
      </c>
      <c r="D69" s="58" t="s">
        <v>247</v>
      </c>
      <c r="E69" s="56">
        <v>1183</v>
      </c>
      <c r="F69" s="107"/>
      <c r="G69" s="99"/>
      <c r="H69" s="99"/>
      <c r="I69" s="104"/>
      <c r="J69" s="103"/>
      <c r="K69" s="100"/>
      <c r="L69" s="104"/>
      <c r="M69" s="103"/>
      <c r="N69" s="100"/>
      <c r="O69" s="107"/>
      <c r="P69" s="99"/>
      <c r="Q69" s="99"/>
      <c r="R69" s="99"/>
      <c r="S69" s="100"/>
      <c r="T69" s="104"/>
      <c r="U69" s="103"/>
      <c r="V69" s="107"/>
      <c r="W69" s="107"/>
      <c r="X69" s="100"/>
      <c r="Y69" s="99"/>
      <c r="Z69" s="99"/>
      <c r="AA69" s="100"/>
      <c r="AB69" s="107"/>
      <c r="AC69" s="100"/>
      <c r="AD69" s="107"/>
      <c r="AE69" s="107"/>
      <c r="AF69" s="99"/>
      <c r="AG69" s="99"/>
      <c r="AH69" s="99"/>
      <c r="AI69" s="104"/>
      <c r="AJ69" s="103"/>
      <c r="AK69" s="104"/>
      <c r="AL69" s="103"/>
      <c r="AM69" s="101"/>
      <c r="AN69" s="47">
        <f t="shared" si="2"/>
        <v>0</v>
      </c>
      <c r="AO69" s="4"/>
      <c r="AP69" s="49">
        <f t="shared" si="3"/>
        <v>0</v>
      </c>
      <c r="AQ69" s="4"/>
      <c r="AR69" s="4"/>
      <c r="AS69" s="4"/>
      <c r="AT69" s="4"/>
      <c r="AU69" s="4"/>
      <c r="AV69" s="4"/>
      <c r="AW69" s="4"/>
    </row>
    <row r="70" spans="1:49" ht="13.5" thickBot="1">
      <c r="A70" s="55">
        <v>64</v>
      </c>
      <c r="B70" s="148" t="s">
        <v>4</v>
      </c>
      <c r="C70" s="145" t="s">
        <v>184</v>
      </c>
      <c r="D70" s="58" t="s">
        <v>183</v>
      </c>
      <c r="E70" s="56">
        <v>947</v>
      </c>
      <c r="F70" s="107"/>
      <c r="G70" s="99"/>
      <c r="H70" s="99"/>
      <c r="I70" s="104"/>
      <c r="J70" s="103"/>
      <c r="K70" s="100"/>
      <c r="L70" s="104"/>
      <c r="M70" s="103"/>
      <c r="N70" s="100"/>
      <c r="O70" s="107"/>
      <c r="P70" s="99"/>
      <c r="Q70" s="99"/>
      <c r="R70" s="99"/>
      <c r="S70" s="100"/>
      <c r="T70" s="104"/>
      <c r="U70" s="103"/>
      <c r="V70" s="107"/>
      <c r="W70" s="107"/>
      <c r="X70" s="100"/>
      <c r="Y70" s="99"/>
      <c r="Z70" s="99"/>
      <c r="AA70" s="100"/>
      <c r="AB70" s="107"/>
      <c r="AC70" s="100"/>
      <c r="AD70" s="107"/>
      <c r="AE70" s="107"/>
      <c r="AF70" s="99"/>
      <c r="AG70" s="99"/>
      <c r="AH70" s="99"/>
      <c r="AI70" s="104"/>
      <c r="AJ70" s="103"/>
      <c r="AK70" s="104"/>
      <c r="AL70" s="103"/>
      <c r="AM70" s="101"/>
      <c r="AN70" s="47">
        <f>SUM(F70:AL70)</f>
        <v>0</v>
      </c>
      <c r="AO70" s="4"/>
      <c r="AP70" s="49">
        <f>(E70*2)*AN70</f>
        <v>0</v>
      </c>
      <c r="AQ70" s="4"/>
      <c r="AR70" s="4"/>
      <c r="AS70" s="4"/>
      <c r="AT70" s="4"/>
      <c r="AU70" s="4"/>
      <c r="AV70" s="4"/>
      <c r="AW70" s="4"/>
    </row>
    <row r="71" spans="1:49" ht="13.5" thickBot="1">
      <c r="A71" s="55">
        <v>65</v>
      </c>
      <c r="B71" s="148" t="s">
        <v>261</v>
      </c>
      <c r="C71" s="145" t="s">
        <v>260</v>
      </c>
      <c r="D71" s="58" t="s">
        <v>259</v>
      </c>
      <c r="E71" s="56">
        <v>1272</v>
      </c>
      <c r="F71" s="107"/>
      <c r="G71" s="99"/>
      <c r="H71" s="99"/>
      <c r="I71" s="104"/>
      <c r="J71" s="103"/>
      <c r="K71" s="100"/>
      <c r="L71" s="104"/>
      <c r="M71" s="103"/>
      <c r="N71" s="100"/>
      <c r="O71" s="107"/>
      <c r="P71" s="99"/>
      <c r="Q71" s="99"/>
      <c r="R71" s="99"/>
      <c r="S71" s="100"/>
      <c r="T71" s="104"/>
      <c r="U71" s="103"/>
      <c r="V71" s="107"/>
      <c r="W71" s="107"/>
      <c r="X71" s="100"/>
      <c r="Y71" s="99"/>
      <c r="Z71" s="99"/>
      <c r="AA71" s="100"/>
      <c r="AB71" s="107"/>
      <c r="AC71" s="100"/>
      <c r="AD71" s="107"/>
      <c r="AE71" s="107"/>
      <c r="AF71" s="99"/>
      <c r="AG71" s="99"/>
      <c r="AH71" s="99"/>
      <c r="AI71" s="104"/>
      <c r="AJ71" s="103"/>
      <c r="AK71" s="104"/>
      <c r="AL71" s="103"/>
      <c r="AM71" s="101"/>
      <c r="AN71" s="47">
        <f t="shared" si="2"/>
        <v>0</v>
      </c>
      <c r="AO71" s="4"/>
      <c r="AP71" s="49">
        <f t="shared" si="3"/>
        <v>0</v>
      </c>
      <c r="AQ71" s="4"/>
      <c r="AR71" s="4"/>
      <c r="AS71" s="4"/>
      <c r="AT71" s="4"/>
      <c r="AU71" s="4"/>
      <c r="AV71" s="4"/>
      <c r="AW71" s="4"/>
    </row>
    <row r="72" spans="1:49" ht="13.5" thickBot="1">
      <c r="A72" s="55">
        <v>66</v>
      </c>
      <c r="B72" s="148" t="s">
        <v>4</v>
      </c>
      <c r="C72" s="145" t="s">
        <v>263</v>
      </c>
      <c r="D72" s="58" t="s">
        <v>262</v>
      </c>
      <c r="E72" s="56">
        <v>847</v>
      </c>
      <c r="F72" s="107"/>
      <c r="G72" s="99"/>
      <c r="H72" s="99"/>
      <c r="I72" s="104"/>
      <c r="J72" s="103"/>
      <c r="K72" s="100"/>
      <c r="L72" s="104"/>
      <c r="M72" s="103"/>
      <c r="N72" s="100"/>
      <c r="O72" s="107"/>
      <c r="P72" s="99"/>
      <c r="Q72" s="99"/>
      <c r="R72" s="99"/>
      <c r="S72" s="100"/>
      <c r="T72" s="104"/>
      <c r="U72" s="103"/>
      <c r="V72" s="107"/>
      <c r="W72" s="107"/>
      <c r="X72" s="100"/>
      <c r="Y72" s="99"/>
      <c r="Z72" s="99"/>
      <c r="AA72" s="100"/>
      <c r="AB72" s="107"/>
      <c r="AC72" s="100"/>
      <c r="AD72" s="107"/>
      <c r="AE72" s="107"/>
      <c r="AF72" s="99"/>
      <c r="AG72" s="99"/>
      <c r="AH72" s="99"/>
      <c r="AI72" s="104"/>
      <c r="AJ72" s="103"/>
      <c r="AK72" s="104"/>
      <c r="AL72" s="103"/>
      <c r="AM72" s="101"/>
      <c r="AN72" s="47">
        <f t="shared" si="2"/>
        <v>0</v>
      </c>
      <c r="AO72" s="4"/>
      <c r="AP72" s="49">
        <f t="shared" si="3"/>
        <v>0</v>
      </c>
      <c r="AQ72" s="4"/>
      <c r="AR72" s="4"/>
      <c r="AS72" s="4"/>
      <c r="AT72" s="4"/>
      <c r="AU72" s="4"/>
      <c r="AV72" s="4"/>
      <c r="AW72" s="4"/>
    </row>
    <row r="73" spans="1:49" ht="13.5" thickBot="1">
      <c r="A73" s="55">
        <v>67</v>
      </c>
      <c r="B73" s="148" t="str">
        <f>gennaio!B73</f>
        <v>SPAGNA</v>
      </c>
      <c r="C73" s="145" t="str">
        <f>gennaio!C73</f>
        <v>Reus</v>
      </c>
      <c r="D73" s="58" t="str">
        <f>gennaio!D73</f>
        <v>REU</v>
      </c>
      <c r="E73" s="56">
        <f>gennaio!E73</f>
        <v>1195</v>
      </c>
      <c r="F73" s="107"/>
      <c r="G73" s="99"/>
      <c r="H73" s="99"/>
      <c r="I73" s="104"/>
      <c r="J73" s="103"/>
      <c r="K73" s="100"/>
      <c r="L73" s="104"/>
      <c r="M73" s="103"/>
      <c r="N73" s="100"/>
      <c r="O73" s="107"/>
      <c r="P73" s="99"/>
      <c r="Q73" s="99"/>
      <c r="R73" s="99"/>
      <c r="S73" s="100"/>
      <c r="T73" s="104"/>
      <c r="U73" s="103"/>
      <c r="V73" s="107"/>
      <c r="W73" s="107"/>
      <c r="X73" s="100"/>
      <c r="Y73" s="99"/>
      <c r="Z73" s="99"/>
      <c r="AA73" s="100"/>
      <c r="AB73" s="107"/>
      <c r="AC73" s="100"/>
      <c r="AD73" s="107"/>
      <c r="AE73" s="107"/>
      <c r="AF73" s="99"/>
      <c r="AG73" s="99"/>
      <c r="AH73" s="99"/>
      <c r="AI73" s="104"/>
      <c r="AJ73" s="103"/>
      <c r="AK73" s="104"/>
      <c r="AL73" s="103"/>
      <c r="AM73" s="101"/>
      <c r="AN73" s="47">
        <f t="shared" si="2"/>
        <v>0</v>
      </c>
      <c r="AO73" s="4"/>
      <c r="AP73" s="49">
        <f t="shared" si="3"/>
        <v>0</v>
      </c>
      <c r="AQ73" s="4"/>
      <c r="AR73" s="4"/>
      <c r="AS73" s="4"/>
      <c r="AT73" s="4"/>
      <c r="AU73" s="4"/>
      <c r="AV73" s="4"/>
      <c r="AW73" s="4"/>
    </row>
    <row r="74" spans="1:49" ht="13.5" thickBot="1">
      <c r="A74" s="55">
        <v>68</v>
      </c>
      <c r="B74" s="148" t="s">
        <v>0</v>
      </c>
      <c r="C74" s="176" t="s">
        <v>155</v>
      </c>
      <c r="D74" s="58" t="s">
        <v>154</v>
      </c>
      <c r="E74" s="56">
        <v>1268</v>
      </c>
      <c r="F74" s="107"/>
      <c r="G74" s="99"/>
      <c r="H74" s="99"/>
      <c r="I74" s="104"/>
      <c r="J74" s="103"/>
      <c r="K74" s="100"/>
      <c r="L74" s="104"/>
      <c r="M74" s="103"/>
      <c r="N74" s="100"/>
      <c r="O74" s="107"/>
      <c r="P74" s="99"/>
      <c r="Q74" s="99"/>
      <c r="R74" s="99"/>
      <c r="S74" s="100"/>
      <c r="T74" s="104"/>
      <c r="U74" s="103"/>
      <c r="V74" s="107"/>
      <c r="W74" s="107"/>
      <c r="X74" s="100"/>
      <c r="Y74" s="99"/>
      <c r="Z74" s="99"/>
      <c r="AA74" s="100"/>
      <c r="AB74" s="107"/>
      <c r="AC74" s="100"/>
      <c r="AD74" s="107"/>
      <c r="AE74" s="107"/>
      <c r="AF74" s="99"/>
      <c r="AG74" s="99"/>
      <c r="AH74" s="99"/>
      <c r="AI74" s="104"/>
      <c r="AJ74" s="103"/>
      <c r="AK74" s="104"/>
      <c r="AL74" s="103"/>
      <c r="AM74" s="101"/>
      <c r="AN74" s="47">
        <f t="shared" si="2"/>
        <v>0</v>
      </c>
      <c r="AO74" s="4"/>
      <c r="AP74" s="49">
        <f t="shared" si="3"/>
        <v>0</v>
      </c>
      <c r="AQ74" s="4"/>
      <c r="AR74" s="4"/>
      <c r="AS74" s="4"/>
      <c r="AT74" s="4"/>
      <c r="AU74" s="4"/>
      <c r="AV74" s="4"/>
      <c r="AW74" s="4"/>
    </row>
    <row r="75" spans="1:49" ht="13.5" thickBot="1">
      <c r="A75" s="55">
        <v>69</v>
      </c>
      <c r="B75" s="148" t="str">
        <f>gennaio!B75</f>
        <v>LETTONIA</v>
      </c>
      <c r="C75" s="145" t="str">
        <f>gennaio!C75</f>
        <v>Riga</v>
      </c>
      <c r="D75" s="58" t="str">
        <f>gennaio!D75</f>
        <v>RIX</v>
      </c>
      <c r="E75" s="56">
        <f>gennaio!E75</f>
        <v>1630</v>
      </c>
      <c r="F75" s="107"/>
      <c r="G75" s="99"/>
      <c r="H75" s="99"/>
      <c r="I75" s="104"/>
      <c r="J75" s="103"/>
      <c r="K75" s="100"/>
      <c r="L75" s="104"/>
      <c r="M75" s="103"/>
      <c r="N75" s="100"/>
      <c r="O75" s="107"/>
      <c r="P75" s="99"/>
      <c r="Q75" s="99"/>
      <c r="R75" s="99"/>
      <c r="S75" s="100"/>
      <c r="T75" s="104"/>
      <c r="U75" s="103"/>
      <c r="V75" s="107"/>
      <c r="W75" s="107"/>
      <c r="X75" s="100"/>
      <c r="Y75" s="99"/>
      <c r="Z75" s="99"/>
      <c r="AA75" s="100"/>
      <c r="AB75" s="107"/>
      <c r="AC75" s="100"/>
      <c r="AD75" s="107"/>
      <c r="AE75" s="107"/>
      <c r="AF75" s="99"/>
      <c r="AG75" s="99"/>
      <c r="AH75" s="99"/>
      <c r="AI75" s="104"/>
      <c r="AJ75" s="103"/>
      <c r="AK75" s="104"/>
      <c r="AL75" s="103"/>
      <c r="AM75" s="101"/>
      <c r="AN75" s="47">
        <f t="shared" si="2"/>
        <v>0</v>
      </c>
      <c r="AO75" s="4"/>
      <c r="AP75" s="49">
        <f t="shared" si="3"/>
        <v>0</v>
      </c>
      <c r="AQ75" s="4"/>
      <c r="AR75" s="4"/>
      <c r="AS75" s="4"/>
      <c r="AT75" s="4"/>
      <c r="AU75" s="4"/>
      <c r="AV75" s="4"/>
      <c r="AW75" s="4"/>
    </row>
    <row r="76" spans="1:49" ht="13.5" thickBot="1">
      <c r="A76" s="55">
        <v>70</v>
      </c>
      <c r="B76" s="148" t="str">
        <f>gennaio!B76</f>
        <v>POLONIA</v>
      </c>
      <c r="C76" s="145" t="str">
        <f>gennaio!C76</f>
        <v>Rzeszow</v>
      </c>
      <c r="D76" s="58" t="str">
        <f>gennaio!D76</f>
        <v>RZE</v>
      </c>
      <c r="E76" s="56">
        <f>gennaio!E76</f>
        <v>1536</v>
      </c>
      <c r="F76" s="107"/>
      <c r="G76" s="99"/>
      <c r="H76" s="99"/>
      <c r="I76" s="104"/>
      <c r="J76" s="103"/>
      <c r="K76" s="100"/>
      <c r="L76" s="104"/>
      <c r="M76" s="103"/>
      <c r="N76" s="100"/>
      <c r="O76" s="107"/>
      <c r="P76" s="99"/>
      <c r="Q76" s="99"/>
      <c r="R76" s="99"/>
      <c r="S76" s="100"/>
      <c r="T76" s="104"/>
      <c r="U76" s="103"/>
      <c r="V76" s="107"/>
      <c r="W76" s="107"/>
      <c r="X76" s="100"/>
      <c r="Y76" s="99"/>
      <c r="Z76" s="99"/>
      <c r="AA76" s="100"/>
      <c r="AB76" s="107"/>
      <c r="AC76" s="100"/>
      <c r="AD76" s="107"/>
      <c r="AE76" s="107"/>
      <c r="AF76" s="99"/>
      <c r="AG76" s="99"/>
      <c r="AH76" s="99"/>
      <c r="AI76" s="104"/>
      <c r="AJ76" s="103"/>
      <c r="AK76" s="104"/>
      <c r="AL76" s="103"/>
      <c r="AM76" s="101"/>
      <c r="AN76" s="47">
        <f t="shared" si="2"/>
        <v>0</v>
      </c>
      <c r="AO76" s="4"/>
      <c r="AP76" s="49">
        <f t="shared" si="3"/>
        <v>0</v>
      </c>
      <c r="AQ76" s="4"/>
      <c r="AR76" s="4"/>
      <c r="AS76" s="4"/>
      <c r="AT76" s="4"/>
      <c r="AU76" s="4"/>
      <c r="AV76" s="4"/>
      <c r="AW76" s="4"/>
    </row>
    <row r="77" spans="1:49" ht="13.5" thickBot="1">
      <c r="A77" s="55">
        <v>71</v>
      </c>
      <c r="B77" s="148" t="str">
        <f>gennaio!B77</f>
        <v>SPAGNA</v>
      </c>
      <c r="C77" s="145" t="str">
        <f>gennaio!C77</f>
        <v>Santiago Compost</v>
      </c>
      <c r="D77" s="58" t="str">
        <f>gennaio!D77</f>
        <v>SCQ</v>
      </c>
      <c r="E77" s="56">
        <f>gennaio!E77</f>
        <v>1192</v>
      </c>
      <c r="F77" s="107"/>
      <c r="G77" s="99"/>
      <c r="H77" s="99"/>
      <c r="I77" s="104"/>
      <c r="J77" s="103"/>
      <c r="K77" s="100"/>
      <c r="L77" s="104"/>
      <c r="M77" s="103"/>
      <c r="N77" s="100"/>
      <c r="O77" s="107"/>
      <c r="P77" s="99"/>
      <c r="Q77" s="99"/>
      <c r="R77" s="99"/>
      <c r="S77" s="100"/>
      <c r="T77" s="104"/>
      <c r="U77" s="103"/>
      <c r="V77" s="107"/>
      <c r="W77" s="107"/>
      <c r="X77" s="100"/>
      <c r="Y77" s="99"/>
      <c r="Z77" s="99"/>
      <c r="AA77" s="100"/>
      <c r="AB77" s="107"/>
      <c r="AC77" s="100"/>
      <c r="AD77" s="107"/>
      <c r="AE77" s="107"/>
      <c r="AF77" s="99"/>
      <c r="AG77" s="99"/>
      <c r="AH77" s="99"/>
      <c r="AI77" s="104"/>
      <c r="AJ77" s="103"/>
      <c r="AK77" s="104"/>
      <c r="AL77" s="103"/>
      <c r="AM77" s="4"/>
      <c r="AN77" s="47">
        <f t="shared" si="2"/>
        <v>0</v>
      </c>
      <c r="AO77" s="4"/>
      <c r="AP77" s="49">
        <f t="shared" si="3"/>
        <v>0</v>
      </c>
      <c r="AQ77" s="4"/>
      <c r="AR77" s="4"/>
      <c r="AS77" s="4"/>
      <c r="AT77" s="4"/>
      <c r="AU77" s="4"/>
      <c r="AV77" s="4"/>
      <c r="AW77" s="4"/>
    </row>
    <row r="78" spans="1:49" ht="13.5" thickBot="1">
      <c r="A78" s="55">
        <v>72</v>
      </c>
      <c r="B78" s="148" t="str">
        <f>gennaio!B78</f>
        <v>SPAGNA</v>
      </c>
      <c r="C78" s="145" t="str">
        <f>gennaio!C78</f>
        <v>Santander</v>
      </c>
      <c r="D78" s="58" t="str">
        <f>gennaio!D78</f>
        <v>SDR</v>
      </c>
      <c r="E78" s="56">
        <f>gennaio!E78</f>
        <v>988</v>
      </c>
      <c r="F78" s="107"/>
      <c r="G78" s="99"/>
      <c r="H78" s="99"/>
      <c r="I78" s="104"/>
      <c r="J78" s="103"/>
      <c r="K78" s="100"/>
      <c r="L78" s="104"/>
      <c r="M78" s="103"/>
      <c r="N78" s="100"/>
      <c r="O78" s="107"/>
      <c r="P78" s="99"/>
      <c r="Q78" s="99"/>
      <c r="R78" s="99"/>
      <c r="S78" s="100"/>
      <c r="T78" s="104"/>
      <c r="U78" s="103"/>
      <c r="V78" s="107"/>
      <c r="W78" s="107"/>
      <c r="X78" s="100"/>
      <c r="Y78" s="99"/>
      <c r="Z78" s="99"/>
      <c r="AA78" s="100"/>
      <c r="AB78" s="107"/>
      <c r="AC78" s="100"/>
      <c r="AD78" s="107"/>
      <c r="AE78" s="107"/>
      <c r="AF78" s="99"/>
      <c r="AG78" s="99"/>
      <c r="AH78" s="99"/>
      <c r="AI78" s="104"/>
      <c r="AJ78" s="103"/>
      <c r="AK78" s="104"/>
      <c r="AL78" s="103"/>
      <c r="AM78" s="4"/>
      <c r="AN78" s="47">
        <f t="shared" si="2"/>
        <v>0</v>
      </c>
      <c r="AO78" s="4"/>
      <c r="AP78" s="49">
        <f t="shared" si="3"/>
        <v>0</v>
      </c>
      <c r="AQ78" s="4"/>
      <c r="AR78" s="4"/>
      <c r="AS78" s="4"/>
      <c r="AT78" s="4"/>
      <c r="AU78" s="4"/>
      <c r="AV78" s="4"/>
      <c r="AW78" s="4"/>
    </row>
    <row r="79" spans="1:49" ht="13.5" thickBot="1">
      <c r="A79" s="55">
        <v>73</v>
      </c>
      <c r="B79" s="148" t="s">
        <v>6</v>
      </c>
      <c r="C79" s="145" t="s">
        <v>180</v>
      </c>
      <c r="D79" s="58" t="s">
        <v>179</v>
      </c>
      <c r="E79" s="56">
        <v>630</v>
      </c>
      <c r="F79" s="107"/>
      <c r="G79" s="99"/>
      <c r="H79" s="99"/>
      <c r="I79" s="104"/>
      <c r="J79" s="103"/>
      <c r="K79" s="100"/>
      <c r="L79" s="104"/>
      <c r="M79" s="103"/>
      <c r="N79" s="100"/>
      <c r="O79" s="107"/>
      <c r="P79" s="99"/>
      <c r="Q79" s="99"/>
      <c r="R79" s="99"/>
      <c r="S79" s="100"/>
      <c r="T79" s="104"/>
      <c r="U79" s="103"/>
      <c r="V79" s="107"/>
      <c r="W79" s="107"/>
      <c r="X79" s="100"/>
      <c r="Y79" s="99"/>
      <c r="Z79" s="99"/>
      <c r="AA79" s="100"/>
      <c r="AB79" s="107"/>
      <c r="AC79" s="100"/>
      <c r="AD79" s="107"/>
      <c r="AE79" s="107"/>
      <c r="AF79" s="99"/>
      <c r="AG79" s="99"/>
      <c r="AH79" s="99"/>
      <c r="AI79" s="104"/>
      <c r="AJ79" s="103"/>
      <c r="AK79" s="104"/>
      <c r="AL79" s="103"/>
      <c r="AM79" s="4"/>
      <c r="AN79" s="47">
        <f t="shared" si="2"/>
        <v>0</v>
      </c>
      <c r="AO79" s="4"/>
      <c r="AP79" s="49">
        <f t="shared" si="3"/>
        <v>0</v>
      </c>
      <c r="AQ79" s="4"/>
      <c r="AR79" s="4"/>
      <c r="AS79" s="4"/>
      <c r="AT79" s="4"/>
      <c r="AU79" s="4"/>
      <c r="AV79" s="4"/>
      <c r="AW79" s="4"/>
    </row>
    <row r="80" spans="1:49" ht="13.5" thickBot="1">
      <c r="A80" s="55">
        <v>74</v>
      </c>
      <c r="B80" s="148" t="s">
        <v>0</v>
      </c>
      <c r="C80" s="176" t="s">
        <v>235</v>
      </c>
      <c r="D80" s="58" t="s">
        <v>234</v>
      </c>
      <c r="E80" s="56">
        <v>1900</v>
      </c>
      <c r="F80" s="107"/>
      <c r="G80" s="99"/>
      <c r="H80" s="99"/>
      <c r="I80" s="104"/>
      <c r="J80" s="103"/>
      <c r="K80" s="100"/>
      <c r="L80" s="104"/>
      <c r="M80" s="103"/>
      <c r="N80" s="100"/>
      <c r="O80" s="107"/>
      <c r="P80" s="99"/>
      <c r="Q80" s="99"/>
      <c r="R80" s="99"/>
      <c r="S80" s="100"/>
      <c r="T80" s="104"/>
      <c r="U80" s="103"/>
      <c r="V80" s="107"/>
      <c r="W80" s="107"/>
      <c r="X80" s="100"/>
      <c r="Y80" s="99"/>
      <c r="Z80" s="99"/>
      <c r="AA80" s="100"/>
      <c r="AB80" s="107"/>
      <c r="AC80" s="100"/>
      <c r="AD80" s="107"/>
      <c r="AE80" s="107"/>
      <c r="AF80" s="99"/>
      <c r="AG80" s="99"/>
      <c r="AH80" s="99"/>
      <c r="AI80" s="104"/>
      <c r="AJ80" s="103"/>
      <c r="AK80" s="104"/>
      <c r="AL80" s="103"/>
      <c r="AM80" s="4"/>
      <c r="AN80" s="47">
        <f t="shared" si="2"/>
        <v>0</v>
      </c>
      <c r="AO80" s="4"/>
      <c r="AP80" s="49">
        <f t="shared" si="3"/>
        <v>0</v>
      </c>
      <c r="AQ80" s="4"/>
      <c r="AR80" s="4"/>
      <c r="AS80" s="4"/>
      <c r="AT80" s="4"/>
      <c r="AU80" s="4"/>
      <c r="AV80" s="4"/>
      <c r="AW80" s="4"/>
    </row>
    <row r="81" spans="1:49" ht="13.5" thickBot="1">
      <c r="A81" s="55">
        <v>75</v>
      </c>
      <c r="B81" s="148" t="str">
        <f>gennaio!B81</f>
        <v>SPAGNA</v>
      </c>
      <c r="C81" s="145" t="str">
        <f>gennaio!C81</f>
        <v>Siviglia</v>
      </c>
      <c r="D81" s="58" t="str">
        <f>gennaio!D81</f>
        <v>SVQ</v>
      </c>
      <c r="E81" s="56">
        <f>gennaio!E81</f>
        <v>1677</v>
      </c>
      <c r="F81" s="107"/>
      <c r="G81" s="99"/>
      <c r="H81" s="99"/>
      <c r="I81" s="104"/>
      <c r="J81" s="103"/>
      <c r="K81" s="100"/>
      <c r="L81" s="104"/>
      <c r="M81" s="103"/>
      <c r="N81" s="100"/>
      <c r="O81" s="107"/>
      <c r="P81" s="99"/>
      <c r="Q81" s="99"/>
      <c r="R81" s="99"/>
      <c r="S81" s="100"/>
      <c r="T81" s="104"/>
      <c r="U81" s="103"/>
      <c r="V81" s="107"/>
      <c r="W81" s="107"/>
      <c r="X81" s="100"/>
      <c r="Y81" s="99"/>
      <c r="Z81" s="99"/>
      <c r="AA81" s="100"/>
      <c r="AB81" s="107"/>
      <c r="AC81" s="100"/>
      <c r="AD81" s="107"/>
      <c r="AE81" s="107"/>
      <c r="AF81" s="99"/>
      <c r="AG81" s="99"/>
      <c r="AH81" s="99"/>
      <c r="AI81" s="104"/>
      <c r="AJ81" s="103"/>
      <c r="AK81" s="104"/>
      <c r="AL81" s="103"/>
      <c r="AM81" s="4"/>
      <c r="AN81" s="47">
        <f t="shared" si="2"/>
        <v>0</v>
      </c>
      <c r="AO81" s="4"/>
      <c r="AP81" s="49">
        <f t="shared" si="3"/>
        <v>0</v>
      </c>
      <c r="AQ81" s="4"/>
      <c r="AR81" s="4"/>
      <c r="AS81" s="4"/>
      <c r="AT81" s="4"/>
      <c r="AU81" s="4"/>
      <c r="AV81" s="4"/>
      <c r="AW81" s="4"/>
    </row>
    <row r="82" spans="1:49" ht="13.5" thickBot="1">
      <c r="A82" s="55">
        <v>76</v>
      </c>
      <c r="B82" s="148" t="str">
        <f>gennaio!B82</f>
        <v>Germania</v>
      </c>
      <c r="C82" s="145" t="str">
        <f>gennaio!C82</f>
        <v>Berlino</v>
      </c>
      <c r="D82" s="58" t="str">
        <f>gennaio!D82</f>
        <v>SXF</v>
      </c>
      <c r="E82" s="56">
        <f>gennaio!E82</f>
        <v>910</v>
      </c>
      <c r="F82" s="107"/>
      <c r="G82" s="99"/>
      <c r="H82" s="99"/>
      <c r="I82" s="104"/>
      <c r="J82" s="103"/>
      <c r="K82" s="100"/>
      <c r="L82" s="104"/>
      <c r="M82" s="103"/>
      <c r="N82" s="100"/>
      <c r="O82" s="107"/>
      <c r="P82" s="99"/>
      <c r="Q82" s="99"/>
      <c r="R82" s="99"/>
      <c r="S82" s="100"/>
      <c r="T82" s="104"/>
      <c r="U82" s="103"/>
      <c r="V82" s="107"/>
      <c r="W82" s="107"/>
      <c r="X82" s="100"/>
      <c r="Y82" s="99"/>
      <c r="Z82" s="99"/>
      <c r="AA82" s="100"/>
      <c r="AB82" s="107"/>
      <c r="AC82" s="100"/>
      <c r="AD82" s="107"/>
      <c r="AE82" s="107"/>
      <c r="AF82" s="99"/>
      <c r="AG82" s="99"/>
      <c r="AH82" s="99"/>
      <c r="AI82" s="104"/>
      <c r="AJ82" s="103"/>
      <c r="AK82" s="104"/>
      <c r="AL82" s="103"/>
      <c r="AM82" s="4"/>
      <c r="AN82" s="47">
        <f t="shared" si="2"/>
        <v>0</v>
      </c>
      <c r="AO82" s="4"/>
      <c r="AP82" s="49">
        <f t="shared" si="3"/>
        <v>0</v>
      </c>
      <c r="AQ82" s="4"/>
      <c r="AR82" s="4"/>
      <c r="AS82" s="4"/>
      <c r="AT82" s="4"/>
      <c r="AU82" s="4"/>
      <c r="AV82" s="4"/>
      <c r="AW82" s="4"/>
    </row>
    <row r="83" spans="1:49" ht="13.5" thickBot="1">
      <c r="A83" s="55">
        <v>77</v>
      </c>
      <c r="B83" s="148" t="str">
        <f>gennaio!B83</f>
        <v>AUSTRIA</v>
      </c>
      <c r="C83" s="145" t="str">
        <f>gennaio!C83</f>
        <v>Salisburgo</v>
      </c>
      <c r="D83" s="58" t="str">
        <f>gennaio!D83</f>
        <v>SZG</v>
      </c>
      <c r="E83" s="56">
        <f>gennaio!E83</f>
        <v>1023</v>
      </c>
      <c r="F83" s="107"/>
      <c r="G83" s="99"/>
      <c r="H83" s="99"/>
      <c r="I83" s="104"/>
      <c r="J83" s="103"/>
      <c r="K83" s="100"/>
      <c r="L83" s="104"/>
      <c r="M83" s="103"/>
      <c r="N83" s="100">
        <v>1</v>
      </c>
      <c r="O83" s="107"/>
      <c r="P83" s="99"/>
      <c r="Q83" s="99"/>
      <c r="R83" s="99"/>
      <c r="S83" s="100"/>
      <c r="T83" s="104"/>
      <c r="U83" s="103"/>
      <c r="V83" s="107"/>
      <c r="W83" s="107"/>
      <c r="X83" s="100"/>
      <c r="Y83" s="99"/>
      <c r="Z83" s="99"/>
      <c r="AA83" s="100"/>
      <c r="AB83" s="107"/>
      <c r="AC83" s="100"/>
      <c r="AD83" s="107"/>
      <c r="AE83" s="107"/>
      <c r="AF83" s="99"/>
      <c r="AG83" s="99"/>
      <c r="AH83" s="99"/>
      <c r="AI83" s="104"/>
      <c r="AJ83" s="103"/>
      <c r="AK83" s="104"/>
      <c r="AL83" s="103"/>
      <c r="AM83" s="4"/>
      <c r="AN83" s="47">
        <f t="shared" si="2"/>
        <v>1</v>
      </c>
      <c r="AO83" s="4"/>
      <c r="AP83" s="49">
        <f t="shared" si="3"/>
        <v>2046</v>
      </c>
      <c r="AQ83" s="4"/>
      <c r="AR83" s="4"/>
      <c r="AS83" s="4"/>
      <c r="AT83" s="4"/>
      <c r="AU83" s="4"/>
      <c r="AV83" s="4"/>
      <c r="AW83" s="4"/>
    </row>
    <row r="84" spans="1:49" ht="13.5" thickBot="1">
      <c r="A84" s="55">
        <v>78</v>
      </c>
      <c r="B84" s="148" t="s">
        <v>2</v>
      </c>
      <c r="C84" s="145" t="s">
        <v>212</v>
      </c>
      <c r="D84" s="58" t="s">
        <v>211</v>
      </c>
      <c r="E84" s="56">
        <v>1005</v>
      </c>
      <c r="F84" s="107"/>
      <c r="G84" s="99"/>
      <c r="H84" s="99"/>
      <c r="I84" s="104"/>
      <c r="J84" s="103"/>
      <c r="K84" s="100"/>
      <c r="L84" s="104"/>
      <c r="M84" s="103"/>
      <c r="N84" s="100"/>
      <c r="O84" s="107"/>
      <c r="P84" s="99"/>
      <c r="Q84" s="99"/>
      <c r="R84" s="99"/>
      <c r="S84" s="100"/>
      <c r="T84" s="104"/>
      <c r="U84" s="103"/>
      <c r="V84" s="107"/>
      <c r="W84" s="107"/>
      <c r="X84" s="100"/>
      <c r="Y84" s="99"/>
      <c r="Z84" s="99"/>
      <c r="AA84" s="100"/>
      <c r="AB84" s="107"/>
      <c r="AC84" s="100"/>
      <c r="AD84" s="107"/>
      <c r="AE84" s="107"/>
      <c r="AF84" s="99"/>
      <c r="AG84" s="99"/>
      <c r="AH84" s="99"/>
      <c r="AI84" s="104"/>
      <c r="AJ84" s="103"/>
      <c r="AK84" s="104"/>
      <c r="AL84" s="103"/>
      <c r="AM84" s="4"/>
      <c r="AN84" s="47">
        <f t="shared" si="2"/>
        <v>0</v>
      </c>
      <c r="AO84" s="4"/>
      <c r="AP84" s="49">
        <f t="shared" si="3"/>
        <v>0</v>
      </c>
      <c r="AQ84" s="4"/>
      <c r="AR84" s="4"/>
      <c r="AS84" s="4"/>
      <c r="AT84" s="4"/>
      <c r="AU84" s="4"/>
      <c r="AV84" s="4"/>
      <c r="AW84" s="4"/>
    </row>
    <row r="85" spans="1:49" ht="13.5" thickBot="1">
      <c r="A85" s="55">
        <v>79</v>
      </c>
      <c r="B85" s="148" t="str">
        <f>gennaio!B85</f>
        <v>FRANCIA</v>
      </c>
      <c r="C85" s="145" t="str">
        <f>gennaio!C85</f>
        <v>Tolone</v>
      </c>
      <c r="D85" s="58" t="str">
        <f>gennaio!D85</f>
        <v>TLN</v>
      </c>
      <c r="E85" s="56">
        <f>gennaio!E85</f>
        <v>1073</v>
      </c>
      <c r="F85" s="107"/>
      <c r="G85" s="99"/>
      <c r="H85" s="99"/>
      <c r="I85" s="104"/>
      <c r="J85" s="103"/>
      <c r="K85" s="100"/>
      <c r="L85" s="104"/>
      <c r="M85" s="103"/>
      <c r="N85" s="100"/>
      <c r="O85" s="107"/>
      <c r="P85" s="99"/>
      <c r="Q85" s="99"/>
      <c r="R85" s="99"/>
      <c r="S85" s="100"/>
      <c r="T85" s="104"/>
      <c r="U85" s="103"/>
      <c r="V85" s="107"/>
      <c r="W85" s="107"/>
      <c r="X85" s="100"/>
      <c r="Y85" s="99"/>
      <c r="Z85" s="99"/>
      <c r="AA85" s="100"/>
      <c r="AB85" s="107"/>
      <c r="AC85" s="100"/>
      <c r="AD85" s="107"/>
      <c r="AE85" s="107"/>
      <c r="AF85" s="99"/>
      <c r="AG85" s="99"/>
      <c r="AH85" s="99"/>
      <c r="AI85" s="104"/>
      <c r="AJ85" s="103"/>
      <c r="AK85" s="104"/>
      <c r="AL85" s="103"/>
      <c r="AM85" s="4"/>
      <c r="AN85" s="47">
        <f t="shared" si="2"/>
        <v>0</v>
      </c>
      <c r="AO85" s="4"/>
      <c r="AP85" s="49">
        <f t="shared" si="3"/>
        <v>0</v>
      </c>
      <c r="AQ85" s="4"/>
      <c r="AR85" s="4"/>
      <c r="AS85" s="4"/>
      <c r="AT85" s="4"/>
      <c r="AU85" s="4"/>
      <c r="AV85" s="4"/>
      <c r="AW85" s="4"/>
    </row>
    <row r="86" spans="1:49" ht="13.5" thickBot="1">
      <c r="A86" s="55">
        <v>80</v>
      </c>
      <c r="B86" s="148" t="s">
        <v>113</v>
      </c>
      <c r="C86" s="145" t="s">
        <v>118</v>
      </c>
      <c r="D86" s="58" t="s">
        <v>117</v>
      </c>
      <c r="E86" s="56">
        <v>1768</v>
      </c>
      <c r="F86" s="107"/>
      <c r="G86" s="99"/>
      <c r="H86" s="99"/>
      <c r="I86" s="104"/>
      <c r="J86" s="103"/>
      <c r="K86" s="100"/>
      <c r="L86" s="104"/>
      <c r="M86" s="103"/>
      <c r="N86" s="100"/>
      <c r="O86" s="107"/>
      <c r="P86" s="99"/>
      <c r="Q86" s="99"/>
      <c r="R86" s="99"/>
      <c r="S86" s="100"/>
      <c r="T86" s="104"/>
      <c r="U86" s="103"/>
      <c r="V86" s="107"/>
      <c r="W86" s="107"/>
      <c r="X86" s="100"/>
      <c r="Y86" s="99"/>
      <c r="Z86" s="99"/>
      <c r="AA86" s="100"/>
      <c r="AB86" s="107"/>
      <c r="AC86" s="100"/>
      <c r="AD86" s="107"/>
      <c r="AE86" s="107"/>
      <c r="AF86" s="99"/>
      <c r="AG86" s="99"/>
      <c r="AH86" s="99"/>
      <c r="AI86" s="104"/>
      <c r="AJ86" s="103"/>
      <c r="AK86" s="104"/>
      <c r="AL86" s="103"/>
      <c r="AM86" s="4"/>
      <c r="AN86" s="47">
        <f t="shared" si="2"/>
        <v>0</v>
      </c>
      <c r="AO86" s="4"/>
      <c r="AP86" s="49">
        <f t="shared" si="3"/>
        <v>0</v>
      </c>
      <c r="AQ86" s="4"/>
      <c r="AR86" s="4"/>
      <c r="AS86" s="4"/>
      <c r="AT86" s="4"/>
      <c r="AU86" s="4"/>
      <c r="AV86" s="4"/>
      <c r="AW86" s="4"/>
    </row>
    <row r="87" spans="1:49" ht="13.5" thickBot="1">
      <c r="A87" s="55">
        <v>81</v>
      </c>
      <c r="B87" s="148" t="s">
        <v>0</v>
      </c>
      <c r="C87" s="176" t="s">
        <v>214</v>
      </c>
      <c r="D87" s="58" t="s">
        <v>213</v>
      </c>
      <c r="E87" s="56">
        <v>1823</v>
      </c>
      <c r="F87" s="107"/>
      <c r="G87" s="99"/>
      <c r="H87" s="99"/>
      <c r="I87" s="104"/>
      <c r="J87" s="103"/>
      <c r="K87" s="100"/>
      <c r="L87" s="104"/>
      <c r="M87" s="103"/>
      <c r="N87" s="100"/>
      <c r="O87" s="107"/>
      <c r="P87" s="99"/>
      <c r="Q87" s="99"/>
      <c r="R87" s="99"/>
      <c r="S87" s="100"/>
      <c r="T87" s="104"/>
      <c r="U87" s="103"/>
      <c r="V87" s="107"/>
      <c r="W87" s="107"/>
      <c r="X87" s="100"/>
      <c r="Y87" s="99"/>
      <c r="Z87" s="99"/>
      <c r="AA87" s="100"/>
      <c r="AB87" s="107"/>
      <c r="AC87" s="100"/>
      <c r="AD87" s="107"/>
      <c r="AE87" s="107"/>
      <c r="AF87" s="99"/>
      <c r="AG87" s="99"/>
      <c r="AH87" s="99"/>
      <c r="AI87" s="104"/>
      <c r="AJ87" s="103"/>
      <c r="AK87" s="104"/>
      <c r="AL87" s="103"/>
      <c r="AM87" s="4"/>
      <c r="AN87" s="47">
        <f t="shared" si="2"/>
        <v>0</v>
      </c>
      <c r="AO87" s="4"/>
      <c r="AP87" s="49">
        <f t="shared" si="3"/>
        <v>0</v>
      </c>
      <c r="AQ87" s="4"/>
      <c r="AR87" s="4"/>
      <c r="AS87" s="4"/>
      <c r="AT87" s="4"/>
      <c r="AU87" s="4"/>
      <c r="AV87" s="4"/>
      <c r="AW87" s="4"/>
    </row>
    <row r="88" spans="1:49" ht="13.5" thickBot="1">
      <c r="A88" s="55">
        <v>82</v>
      </c>
      <c r="B88" s="148" t="s">
        <v>144</v>
      </c>
      <c r="C88" s="145" t="s">
        <v>143</v>
      </c>
      <c r="D88" s="58" t="s">
        <v>142</v>
      </c>
      <c r="E88" s="56">
        <v>1027</v>
      </c>
      <c r="F88" s="107"/>
      <c r="G88" s="99"/>
      <c r="H88" s="99"/>
      <c r="I88" s="104"/>
      <c r="J88" s="103"/>
      <c r="K88" s="100"/>
      <c r="L88" s="104"/>
      <c r="M88" s="103"/>
      <c r="N88" s="100"/>
      <c r="O88" s="107"/>
      <c r="P88" s="99"/>
      <c r="Q88" s="99"/>
      <c r="R88" s="99"/>
      <c r="S88" s="100"/>
      <c r="T88" s="104">
        <v>1</v>
      </c>
      <c r="U88" s="103"/>
      <c r="V88" s="107"/>
      <c r="W88" s="107"/>
      <c r="X88" s="100"/>
      <c r="Y88" s="99"/>
      <c r="Z88" s="99"/>
      <c r="AA88" s="100"/>
      <c r="AB88" s="107"/>
      <c r="AC88" s="100"/>
      <c r="AD88" s="107"/>
      <c r="AE88" s="107"/>
      <c r="AF88" s="99"/>
      <c r="AG88" s="99"/>
      <c r="AH88" s="99"/>
      <c r="AI88" s="104"/>
      <c r="AJ88" s="103"/>
      <c r="AK88" s="104"/>
      <c r="AL88" s="103"/>
      <c r="AM88" s="4"/>
      <c r="AN88" s="47">
        <f>SUM(F88:AL88)</f>
        <v>1</v>
      </c>
      <c r="AO88" s="4"/>
      <c r="AP88" s="49">
        <f>(E88*2)*AN88</f>
        <v>2054</v>
      </c>
      <c r="AQ88" s="4"/>
      <c r="AR88" s="4"/>
      <c r="AS88" s="4"/>
      <c r="AT88" s="4"/>
      <c r="AU88" s="4"/>
      <c r="AV88" s="4"/>
      <c r="AW88" s="4"/>
    </row>
    <row r="89" spans="1:49" ht="13.5" thickBot="1">
      <c r="A89" s="55">
        <v>83</v>
      </c>
      <c r="B89" s="148" t="s">
        <v>0</v>
      </c>
      <c r="C89" s="176" t="s">
        <v>31</v>
      </c>
      <c r="D89" s="58" t="s">
        <v>32</v>
      </c>
      <c r="E89" s="56">
        <v>922</v>
      </c>
      <c r="F89" s="107"/>
      <c r="G89" s="99"/>
      <c r="H89" s="99"/>
      <c r="I89" s="104"/>
      <c r="J89" s="103"/>
      <c r="K89" s="100"/>
      <c r="L89" s="104"/>
      <c r="M89" s="103"/>
      <c r="N89" s="100"/>
      <c r="O89" s="107"/>
      <c r="P89" s="99"/>
      <c r="Q89" s="99"/>
      <c r="R89" s="99"/>
      <c r="S89" s="100"/>
      <c r="T89" s="104"/>
      <c r="U89" s="103"/>
      <c r="V89" s="107"/>
      <c r="W89" s="107"/>
      <c r="X89" s="100"/>
      <c r="Y89" s="99"/>
      <c r="Z89" s="99"/>
      <c r="AA89" s="100"/>
      <c r="AB89" s="107"/>
      <c r="AC89" s="100"/>
      <c r="AD89" s="107"/>
      <c r="AE89" s="107"/>
      <c r="AF89" s="99"/>
      <c r="AG89" s="99"/>
      <c r="AH89" s="99"/>
      <c r="AI89" s="104"/>
      <c r="AJ89" s="103"/>
      <c r="AK89" s="104"/>
      <c r="AL89" s="103"/>
      <c r="AM89" s="4"/>
      <c r="AN89" s="47">
        <f t="shared" si="2"/>
        <v>0</v>
      </c>
      <c r="AO89" s="4"/>
      <c r="AP89" s="49">
        <f t="shared" si="3"/>
        <v>0</v>
      </c>
      <c r="AQ89" s="4"/>
      <c r="AR89" s="4"/>
      <c r="AS89" s="4"/>
      <c r="AT89" s="4"/>
      <c r="AU89" s="4"/>
      <c r="AV89" s="4"/>
      <c r="AW89" s="4"/>
    </row>
    <row r="90" spans="1:49" ht="13.5" thickBot="1">
      <c r="A90" s="55">
        <v>84</v>
      </c>
      <c r="B90" s="148" t="s">
        <v>0</v>
      </c>
      <c r="C90" s="176" t="s">
        <v>58</v>
      </c>
      <c r="D90" s="58" t="s">
        <v>20</v>
      </c>
      <c r="E90" s="56">
        <v>1180</v>
      </c>
      <c r="F90" s="107"/>
      <c r="G90" s="99"/>
      <c r="H90" s="99"/>
      <c r="I90" s="104"/>
      <c r="J90" s="103"/>
      <c r="K90" s="100"/>
      <c r="L90" s="104"/>
      <c r="M90" s="103"/>
      <c r="N90" s="100"/>
      <c r="O90" s="107"/>
      <c r="P90" s="99"/>
      <c r="Q90" s="99"/>
      <c r="R90" s="99"/>
      <c r="S90" s="100"/>
      <c r="T90" s="104"/>
      <c r="U90" s="103"/>
      <c r="V90" s="107"/>
      <c r="W90" s="107"/>
      <c r="X90" s="100"/>
      <c r="Y90" s="99"/>
      <c r="Z90" s="99"/>
      <c r="AA90" s="100"/>
      <c r="AB90" s="107"/>
      <c r="AC90" s="100"/>
      <c r="AD90" s="107"/>
      <c r="AE90" s="107"/>
      <c r="AF90" s="99"/>
      <c r="AG90" s="99"/>
      <c r="AH90" s="99"/>
      <c r="AI90" s="104"/>
      <c r="AJ90" s="103"/>
      <c r="AK90" s="104"/>
      <c r="AL90" s="103"/>
      <c r="AM90" s="4"/>
      <c r="AN90" s="47">
        <f t="shared" si="2"/>
        <v>0</v>
      </c>
      <c r="AO90" s="4"/>
      <c r="AP90" s="49">
        <f t="shared" si="3"/>
        <v>0</v>
      </c>
      <c r="AQ90" s="4"/>
      <c r="AR90" s="4"/>
      <c r="AS90" s="4"/>
      <c r="AT90" s="4"/>
      <c r="AU90" s="4"/>
      <c r="AV90" s="4"/>
      <c r="AW90" s="4"/>
    </row>
    <row r="91" spans="1:49" ht="13.5" thickBot="1">
      <c r="A91" s="55">
        <v>85</v>
      </c>
      <c r="B91" s="148" t="s">
        <v>0</v>
      </c>
      <c r="C91" s="176" t="s">
        <v>224</v>
      </c>
      <c r="D91" s="58" t="s">
        <v>223</v>
      </c>
      <c r="E91" s="56">
        <v>1116</v>
      </c>
      <c r="F91" s="107"/>
      <c r="G91" s="99"/>
      <c r="H91" s="99"/>
      <c r="I91" s="104"/>
      <c r="J91" s="103"/>
      <c r="K91" s="100"/>
      <c r="L91" s="104"/>
      <c r="M91" s="103"/>
      <c r="N91" s="100"/>
      <c r="O91" s="107"/>
      <c r="P91" s="99"/>
      <c r="Q91" s="99"/>
      <c r="R91" s="99"/>
      <c r="S91" s="100"/>
      <c r="T91" s="104"/>
      <c r="U91" s="103"/>
      <c r="V91" s="107"/>
      <c r="W91" s="107"/>
      <c r="X91" s="100"/>
      <c r="Y91" s="99"/>
      <c r="Z91" s="99"/>
      <c r="AA91" s="100">
        <v>1</v>
      </c>
      <c r="AB91" s="107"/>
      <c r="AC91" s="100">
        <v>1</v>
      </c>
      <c r="AD91" s="107"/>
      <c r="AE91" s="107"/>
      <c r="AF91" s="99"/>
      <c r="AG91" s="99"/>
      <c r="AH91" s="99"/>
      <c r="AI91" s="104"/>
      <c r="AJ91" s="103"/>
      <c r="AK91" s="104"/>
      <c r="AL91" s="103"/>
      <c r="AM91" s="4"/>
      <c r="AN91" s="47">
        <f>SUM(F91:AL91)</f>
        <v>2</v>
      </c>
      <c r="AO91" s="4"/>
      <c r="AP91" s="49">
        <f>(E91*2)*AN91</f>
        <v>4464</v>
      </c>
      <c r="AQ91" s="4"/>
      <c r="AR91" s="4"/>
      <c r="AS91" s="4"/>
      <c r="AT91" s="4"/>
      <c r="AU91" s="4"/>
      <c r="AV91" s="4"/>
      <c r="AW91" s="4"/>
    </row>
    <row r="92" spans="1:49" ht="13.5" thickBot="1">
      <c r="A92" s="55">
        <v>86</v>
      </c>
      <c r="B92" s="148" t="s">
        <v>4</v>
      </c>
      <c r="C92" s="145" t="s">
        <v>208</v>
      </c>
      <c r="D92" s="58" t="s">
        <v>207</v>
      </c>
      <c r="E92" s="56">
        <v>496</v>
      </c>
      <c r="F92" s="107"/>
      <c r="G92" s="99"/>
      <c r="H92" s="99"/>
      <c r="I92" s="104"/>
      <c r="J92" s="103"/>
      <c r="K92" s="100"/>
      <c r="L92" s="104"/>
      <c r="M92" s="103"/>
      <c r="N92" s="100"/>
      <c r="O92" s="107"/>
      <c r="P92" s="99"/>
      <c r="Q92" s="99"/>
      <c r="R92" s="99"/>
      <c r="S92" s="100"/>
      <c r="T92" s="104"/>
      <c r="U92" s="103"/>
      <c r="V92" s="107"/>
      <c r="W92" s="107"/>
      <c r="X92" s="100"/>
      <c r="Y92" s="99"/>
      <c r="Z92" s="99"/>
      <c r="AA92" s="100"/>
      <c r="AB92" s="107"/>
      <c r="AC92" s="100"/>
      <c r="AD92" s="107"/>
      <c r="AE92" s="107"/>
      <c r="AF92" s="99"/>
      <c r="AG92" s="99"/>
      <c r="AH92" s="99"/>
      <c r="AI92" s="104"/>
      <c r="AJ92" s="103"/>
      <c r="AK92" s="104"/>
      <c r="AL92" s="103"/>
      <c r="AM92" s="4"/>
      <c r="AN92" s="47">
        <f t="shared" si="2"/>
        <v>0</v>
      </c>
      <c r="AO92" s="4"/>
      <c r="AP92" s="49">
        <f t="shared" si="3"/>
        <v>0</v>
      </c>
      <c r="AQ92" s="4"/>
      <c r="AR92" s="4"/>
      <c r="AS92" s="4"/>
      <c r="AT92" s="4"/>
      <c r="AU92" s="4"/>
      <c r="AV92" s="4"/>
      <c r="AW92" s="4"/>
    </row>
    <row r="93" spans="1:49" ht="13.5" thickBot="1">
      <c r="A93" s="55">
        <v>87</v>
      </c>
      <c r="B93" s="148" t="s">
        <v>0</v>
      </c>
      <c r="C93" s="176" t="s">
        <v>258</v>
      </c>
      <c r="D93" s="58" t="s">
        <v>257</v>
      </c>
      <c r="E93" s="56">
        <v>1377</v>
      </c>
      <c r="F93" s="107"/>
      <c r="G93" s="99"/>
      <c r="H93" s="99"/>
      <c r="I93" s="104"/>
      <c r="J93" s="103"/>
      <c r="K93" s="100"/>
      <c r="L93" s="104"/>
      <c r="M93" s="103"/>
      <c r="N93" s="100"/>
      <c r="O93" s="107"/>
      <c r="P93" s="99"/>
      <c r="Q93" s="99"/>
      <c r="R93" s="99"/>
      <c r="S93" s="100"/>
      <c r="T93" s="104"/>
      <c r="U93" s="103"/>
      <c r="V93" s="107"/>
      <c r="W93" s="107"/>
      <c r="X93" s="100"/>
      <c r="Y93" s="99"/>
      <c r="Z93" s="99"/>
      <c r="AA93" s="100"/>
      <c r="AB93" s="107"/>
      <c r="AC93" s="100"/>
      <c r="AD93" s="107"/>
      <c r="AE93" s="107"/>
      <c r="AF93" s="99"/>
      <c r="AG93" s="99"/>
      <c r="AH93" s="99"/>
      <c r="AI93" s="104"/>
      <c r="AJ93" s="103"/>
      <c r="AK93" s="104"/>
      <c r="AL93" s="103"/>
      <c r="AM93" s="4"/>
      <c r="AN93" s="47">
        <f t="shared" si="2"/>
        <v>0</v>
      </c>
      <c r="AO93" s="4"/>
      <c r="AP93" s="49">
        <f t="shared" si="3"/>
        <v>0</v>
      </c>
      <c r="AQ93" s="4"/>
      <c r="AR93" s="4"/>
      <c r="AS93" s="4"/>
      <c r="AT93" s="4"/>
      <c r="AU93" s="4"/>
      <c r="AV93" s="4"/>
      <c r="AW93" s="4"/>
    </row>
    <row r="94" spans="1:49" ht="13.5" thickBot="1">
      <c r="A94" s="55">
        <v>88</v>
      </c>
      <c r="B94" s="148" t="s">
        <v>3</v>
      </c>
      <c r="C94" s="145" t="s">
        <v>59</v>
      </c>
      <c r="D94" s="58" t="s">
        <v>21</v>
      </c>
      <c r="E94" s="56">
        <v>1377</v>
      </c>
      <c r="F94" s="107"/>
      <c r="G94" s="99"/>
      <c r="H94" s="99"/>
      <c r="I94" s="104"/>
      <c r="J94" s="103"/>
      <c r="K94" s="100"/>
      <c r="L94" s="104"/>
      <c r="M94" s="103"/>
      <c r="N94" s="100"/>
      <c r="O94" s="107"/>
      <c r="P94" s="99"/>
      <c r="Q94" s="99"/>
      <c r="R94" s="99"/>
      <c r="S94" s="100"/>
      <c r="T94" s="104"/>
      <c r="U94" s="103"/>
      <c r="V94" s="107"/>
      <c r="W94" s="107"/>
      <c r="X94" s="100"/>
      <c r="Y94" s="99"/>
      <c r="Z94" s="99"/>
      <c r="AA94" s="100"/>
      <c r="AB94" s="107"/>
      <c r="AC94" s="100"/>
      <c r="AD94" s="107"/>
      <c r="AE94" s="107"/>
      <c r="AF94" s="99"/>
      <c r="AG94" s="99"/>
      <c r="AH94" s="99"/>
      <c r="AI94" s="104"/>
      <c r="AJ94" s="103"/>
      <c r="AK94" s="104"/>
      <c r="AL94" s="103"/>
      <c r="AM94" s="4"/>
      <c r="AN94" s="47">
        <f aca="true" t="shared" si="4" ref="AN94:AN100">SUM(F94:AL94)</f>
        <v>0</v>
      </c>
      <c r="AO94" s="4"/>
      <c r="AP94" s="49">
        <f aca="true" t="shared" si="5" ref="AP94:AP100">(E94*2)*AN94</f>
        <v>0</v>
      </c>
      <c r="AQ94" s="4"/>
      <c r="AR94" s="4"/>
      <c r="AS94" s="4"/>
      <c r="AT94" s="4"/>
      <c r="AU94" s="4"/>
      <c r="AV94" s="4"/>
      <c r="AW94" s="4"/>
    </row>
    <row r="95" spans="1:49" ht="13.5" thickBot="1">
      <c r="A95" s="55">
        <v>89</v>
      </c>
      <c r="B95" s="148" t="s">
        <v>3</v>
      </c>
      <c r="C95" s="145" t="s">
        <v>153</v>
      </c>
      <c r="D95" s="58" t="s">
        <v>152</v>
      </c>
      <c r="E95" s="56">
        <v>1194</v>
      </c>
      <c r="F95" s="107"/>
      <c r="G95" s="99"/>
      <c r="H95" s="99"/>
      <c r="I95" s="104"/>
      <c r="J95" s="103"/>
      <c r="K95" s="100"/>
      <c r="L95" s="104"/>
      <c r="M95" s="103"/>
      <c r="N95" s="100"/>
      <c r="O95" s="107"/>
      <c r="P95" s="99"/>
      <c r="Q95" s="99"/>
      <c r="R95" s="99"/>
      <c r="S95" s="100"/>
      <c r="T95" s="104"/>
      <c r="U95" s="103"/>
      <c r="V95" s="107"/>
      <c r="W95" s="107"/>
      <c r="X95" s="100"/>
      <c r="Y95" s="99"/>
      <c r="Z95" s="99"/>
      <c r="AA95" s="100"/>
      <c r="AB95" s="107"/>
      <c r="AC95" s="100"/>
      <c r="AD95" s="107"/>
      <c r="AE95" s="107"/>
      <c r="AF95" s="99"/>
      <c r="AG95" s="99"/>
      <c r="AH95" s="99"/>
      <c r="AI95" s="104"/>
      <c r="AJ95" s="103"/>
      <c r="AK95" s="104"/>
      <c r="AL95" s="103"/>
      <c r="AM95" s="4"/>
      <c r="AN95" s="47">
        <f t="shared" si="4"/>
        <v>0</v>
      </c>
      <c r="AO95" s="4"/>
      <c r="AP95" s="49">
        <f t="shared" si="5"/>
        <v>0</v>
      </c>
      <c r="AQ95" s="4"/>
      <c r="AR95" s="4"/>
      <c r="AS95" s="4"/>
      <c r="AT95" s="4"/>
      <c r="AU95" s="4"/>
      <c r="AV95" s="4"/>
      <c r="AW95" s="4"/>
    </row>
    <row r="96" spans="1:49" ht="13.5" thickBot="1">
      <c r="A96" s="55">
        <v>90</v>
      </c>
      <c r="B96" s="148" t="s">
        <v>22</v>
      </c>
      <c r="C96" s="145" t="s">
        <v>37</v>
      </c>
      <c r="D96" s="58" t="s">
        <v>38</v>
      </c>
      <c r="E96" s="56">
        <v>1335</v>
      </c>
      <c r="F96" s="107"/>
      <c r="G96" s="99"/>
      <c r="H96" s="99"/>
      <c r="I96" s="104"/>
      <c r="J96" s="103"/>
      <c r="K96" s="100"/>
      <c r="L96" s="104"/>
      <c r="M96" s="103"/>
      <c r="N96" s="100"/>
      <c r="O96" s="107"/>
      <c r="P96" s="99"/>
      <c r="Q96" s="99"/>
      <c r="R96" s="99"/>
      <c r="S96" s="100"/>
      <c r="T96" s="104"/>
      <c r="U96" s="103"/>
      <c r="V96" s="107"/>
      <c r="W96" s="107"/>
      <c r="X96" s="100"/>
      <c r="Y96" s="99"/>
      <c r="Z96" s="99"/>
      <c r="AA96" s="100"/>
      <c r="AB96" s="107"/>
      <c r="AC96" s="100"/>
      <c r="AD96" s="107"/>
      <c r="AE96" s="107"/>
      <c r="AF96" s="99"/>
      <c r="AG96" s="99"/>
      <c r="AH96" s="99"/>
      <c r="AI96" s="104"/>
      <c r="AJ96" s="103"/>
      <c r="AK96" s="104"/>
      <c r="AL96" s="103"/>
      <c r="AM96" s="4"/>
      <c r="AN96" s="47">
        <f t="shared" si="4"/>
        <v>0</v>
      </c>
      <c r="AO96" s="4"/>
      <c r="AP96" s="49">
        <f t="shared" si="5"/>
        <v>0</v>
      </c>
      <c r="AQ96" s="4"/>
      <c r="AR96" s="4"/>
      <c r="AS96" s="4"/>
      <c r="AT96" s="4"/>
      <c r="AU96" s="4"/>
      <c r="AV96" s="4"/>
      <c r="AW96" s="4"/>
    </row>
    <row r="97" spans="1:49" ht="13.5" thickBot="1">
      <c r="A97" s="55">
        <v>91</v>
      </c>
      <c r="B97" s="148" t="s">
        <v>2</v>
      </c>
      <c r="C97" s="145" t="s">
        <v>178</v>
      </c>
      <c r="D97" s="58" t="s">
        <v>177</v>
      </c>
      <c r="E97" s="56">
        <v>1157</v>
      </c>
      <c r="F97" s="107"/>
      <c r="G97" s="99"/>
      <c r="H97" s="99"/>
      <c r="I97" s="104"/>
      <c r="J97" s="103"/>
      <c r="K97" s="100"/>
      <c r="L97" s="104"/>
      <c r="M97" s="103"/>
      <c r="N97" s="100"/>
      <c r="O97" s="107"/>
      <c r="P97" s="99"/>
      <c r="Q97" s="99"/>
      <c r="R97" s="99"/>
      <c r="S97" s="100"/>
      <c r="T97" s="104"/>
      <c r="U97" s="103"/>
      <c r="V97" s="107"/>
      <c r="W97" s="107"/>
      <c r="X97" s="100"/>
      <c r="Y97" s="99"/>
      <c r="Z97" s="99"/>
      <c r="AA97" s="100"/>
      <c r="AB97" s="107"/>
      <c r="AC97" s="100"/>
      <c r="AD97" s="107"/>
      <c r="AE97" s="107"/>
      <c r="AF97" s="99"/>
      <c r="AG97" s="99"/>
      <c r="AH97" s="99"/>
      <c r="AI97" s="104"/>
      <c r="AJ97" s="103"/>
      <c r="AK97" s="104"/>
      <c r="AL97" s="103"/>
      <c r="AM97" s="4"/>
      <c r="AN97" s="47">
        <f t="shared" si="4"/>
        <v>0</v>
      </c>
      <c r="AO97" s="4"/>
      <c r="AP97" s="49">
        <f t="shared" si="5"/>
        <v>0</v>
      </c>
      <c r="AQ97" s="4"/>
      <c r="AR97" s="4"/>
      <c r="AS97" s="4"/>
      <c r="AT97" s="4"/>
      <c r="AU97" s="4"/>
      <c r="AV97" s="4"/>
      <c r="AW97" s="4"/>
    </row>
    <row r="98" spans="1:49" ht="13.5" thickBot="1">
      <c r="A98" s="55">
        <v>92</v>
      </c>
      <c r="B98" s="148" t="s">
        <v>3</v>
      </c>
      <c r="C98" s="145" t="s">
        <v>88</v>
      </c>
      <c r="D98" s="58" t="s">
        <v>75</v>
      </c>
      <c r="E98" s="56">
        <v>1754</v>
      </c>
      <c r="F98" s="107"/>
      <c r="G98" s="99"/>
      <c r="H98" s="99"/>
      <c r="I98" s="104"/>
      <c r="J98" s="103"/>
      <c r="K98" s="100"/>
      <c r="L98" s="104"/>
      <c r="M98" s="103"/>
      <c r="N98" s="100"/>
      <c r="O98" s="107"/>
      <c r="P98" s="99"/>
      <c r="Q98" s="99"/>
      <c r="R98" s="99"/>
      <c r="S98" s="100"/>
      <c r="T98" s="104"/>
      <c r="U98" s="103"/>
      <c r="V98" s="107"/>
      <c r="W98" s="107"/>
      <c r="X98" s="100"/>
      <c r="Y98" s="99"/>
      <c r="Z98" s="99"/>
      <c r="AA98" s="100"/>
      <c r="AB98" s="107"/>
      <c r="AC98" s="100"/>
      <c r="AD98" s="107"/>
      <c r="AE98" s="107"/>
      <c r="AF98" s="99"/>
      <c r="AG98" s="99"/>
      <c r="AH98" s="99"/>
      <c r="AI98" s="104"/>
      <c r="AJ98" s="103"/>
      <c r="AK98" s="104"/>
      <c r="AL98" s="103"/>
      <c r="AM98" s="4"/>
      <c r="AN98" s="47">
        <f t="shared" si="4"/>
        <v>0</v>
      </c>
      <c r="AO98" s="4"/>
      <c r="AP98" s="49">
        <f t="shared" si="5"/>
        <v>0</v>
      </c>
      <c r="AQ98" s="4"/>
      <c r="AR98" s="4"/>
      <c r="AS98" s="4"/>
      <c r="AT98" s="4"/>
      <c r="AU98" s="4"/>
      <c r="AV98" s="4"/>
      <c r="AW98" s="4"/>
    </row>
    <row r="99" spans="1:49" ht="13.5" thickBot="1">
      <c r="A99" s="55">
        <v>93</v>
      </c>
      <c r="B99" s="148" t="s">
        <v>3</v>
      </c>
      <c r="C99" s="145" t="s">
        <v>56</v>
      </c>
      <c r="D99" s="58" t="s">
        <v>24</v>
      </c>
      <c r="E99" s="56">
        <v>1138</v>
      </c>
      <c r="F99" s="107"/>
      <c r="G99" s="99"/>
      <c r="H99" s="99"/>
      <c r="I99" s="104"/>
      <c r="J99" s="103"/>
      <c r="K99" s="100"/>
      <c r="L99" s="104"/>
      <c r="M99" s="103"/>
      <c r="N99" s="100"/>
      <c r="O99" s="107"/>
      <c r="P99" s="99"/>
      <c r="Q99" s="99"/>
      <c r="R99" s="99"/>
      <c r="S99" s="100"/>
      <c r="T99" s="104"/>
      <c r="U99" s="103"/>
      <c r="V99" s="107"/>
      <c r="W99" s="107"/>
      <c r="X99" s="100"/>
      <c r="Y99" s="99"/>
      <c r="Z99" s="99"/>
      <c r="AA99" s="100"/>
      <c r="AB99" s="107"/>
      <c r="AC99" s="100"/>
      <c r="AD99" s="107"/>
      <c r="AE99" s="107"/>
      <c r="AF99" s="99"/>
      <c r="AG99" s="99"/>
      <c r="AH99" s="99"/>
      <c r="AI99" s="104"/>
      <c r="AJ99" s="103"/>
      <c r="AK99" s="104"/>
      <c r="AL99" s="103"/>
      <c r="AM99" s="4"/>
      <c r="AN99" s="131">
        <f t="shared" si="4"/>
        <v>0</v>
      </c>
      <c r="AO99" s="4"/>
      <c r="AP99" s="49">
        <f t="shared" si="5"/>
        <v>0</v>
      </c>
      <c r="AQ99" s="4"/>
      <c r="AR99" s="4"/>
      <c r="AS99" s="4"/>
      <c r="AT99" s="4"/>
      <c r="AU99" s="4"/>
      <c r="AV99" s="17"/>
      <c r="AW99" s="4"/>
    </row>
    <row r="100" spans="1:49" ht="13.5" thickBot="1">
      <c r="A100" s="55">
        <v>94</v>
      </c>
      <c r="B100" s="149" t="s">
        <v>0</v>
      </c>
      <c r="C100" s="177" t="s">
        <v>215</v>
      </c>
      <c r="D100" s="133"/>
      <c r="E100" s="139">
        <v>432</v>
      </c>
      <c r="F100" s="107"/>
      <c r="G100" s="99"/>
      <c r="H100" s="99"/>
      <c r="I100" s="104"/>
      <c r="J100" s="103"/>
      <c r="K100" s="100"/>
      <c r="L100" s="104"/>
      <c r="M100" s="103"/>
      <c r="N100" s="100"/>
      <c r="O100" s="107"/>
      <c r="P100" s="99"/>
      <c r="Q100" s="99"/>
      <c r="R100" s="99"/>
      <c r="S100" s="100"/>
      <c r="T100" s="104"/>
      <c r="U100" s="103"/>
      <c r="V100" s="107"/>
      <c r="W100" s="107"/>
      <c r="X100" s="100"/>
      <c r="Y100" s="99"/>
      <c r="Z100" s="99"/>
      <c r="AA100" s="100"/>
      <c r="AB100" s="107"/>
      <c r="AC100" s="100"/>
      <c r="AD100" s="107"/>
      <c r="AE100" s="107"/>
      <c r="AF100" s="99"/>
      <c r="AG100" s="99"/>
      <c r="AH100" s="99"/>
      <c r="AI100" s="104"/>
      <c r="AJ100" s="103"/>
      <c r="AK100" s="104"/>
      <c r="AL100" s="103"/>
      <c r="AM100" s="4"/>
      <c r="AN100" s="47">
        <f t="shared" si="4"/>
        <v>0</v>
      </c>
      <c r="AO100" s="134"/>
      <c r="AP100" s="49">
        <f t="shared" si="5"/>
        <v>0</v>
      </c>
      <c r="AQ100" s="4"/>
      <c r="AR100" s="4"/>
      <c r="AS100" s="4"/>
      <c r="AT100" s="4"/>
      <c r="AU100" s="4"/>
      <c r="AV100" s="17"/>
      <c r="AW100" s="17"/>
    </row>
    <row r="101" spans="8:48" ht="12.75"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AN101" s="132"/>
      <c r="AP101" s="9"/>
      <c r="AV101" s="9"/>
    </row>
    <row r="102" spans="40:42" ht="12.75">
      <c r="AN102" s="7">
        <f>SUM(AN7:AN99)</f>
        <v>16</v>
      </c>
      <c r="AO102" s="7"/>
      <c r="AP102" s="7">
        <f>SUM(AP7:AP99)</f>
        <v>33626</v>
      </c>
    </row>
  </sheetData>
  <mergeCells count="12">
    <mergeCell ref="AK5:AL5"/>
    <mergeCell ref="AK6:AL6"/>
    <mergeCell ref="AN5:AN6"/>
    <mergeCell ref="AP5:AP6"/>
    <mergeCell ref="I5:J5"/>
    <mergeCell ref="I6:J6"/>
    <mergeCell ref="L5:M5"/>
    <mergeCell ref="L6:M6"/>
    <mergeCell ref="T5:U5"/>
    <mergeCell ref="T6:U6"/>
    <mergeCell ref="AI5:AJ5"/>
    <mergeCell ref="AI6:AJ6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2:BC118"/>
  <sheetViews>
    <sheetView zoomScale="80" zoomScaleNormal="80" workbookViewId="0" topLeftCell="A29">
      <selection activeCell="AZ72" sqref="AZ72"/>
    </sheetView>
  </sheetViews>
  <sheetFormatPr defaultColWidth="9.140625" defaultRowHeight="12.75"/>
  <cols>
    <col min="1" max="1" width="3.57421875" style="5" bestFit="1" customWidth="1"/>
    <col min="2" max="2" width="12.8515625" style="160" bestFit="1" customWidth="1"/>
    <col min="3" max="3" width="20.00390625" style="160" bestFit="1" customWidth="1"/>
    <col min="4" max="4" width="5.00390625" style="0" bestFit="1" customWidth="1"/>
    <col min="5" max="5" width="6.421875" style="160" bestFit="1" customWidth="1"/>
    <col min="6" max="45" width="3.8515625" style="0" customWidth="1"/>
    <col min="46" max="46" width="3.8515625" style="4" customWidth="1"/>
    <col min="47" max="47" width="3.8515625" style="0" customWidth="1"/>
    <col min="48" max="48" width="7.00390625" style="4" customWidth="1"/>
    <col min="49" max="49" width="12.140625" style="0" customWidth="1"/>
    <col min="55" max="55" width="23.421875" style="0" bestFit="1" customWidth="1"/>
  </cols>
  <sheetData>
    <row r="2" ht="12.75">
      <c r="W2" s="2" t="s">
        <v>194</v>
      </c>
    </row>
    <row r="4" spans="6:44" ht="13.5" thickBot="1"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97"/>
      <c r="AR4" s="197"/>
    </row>
    <row r="5" spans="1:49" ht="12.75">
      <c r="A5" s="32"/>
      <c r="B5" s="161" t="s">
        <v>124</v>
      </c>
      <c r="C5" s="161" t="s">
        <v>125</v>
      </c>
      <c r="D5" s="76" t="s">
        <v>126</v>
      </c>
      <c r="E5" s="161" t="s">
        <v>127</v>
      </c>
      <c r="F5" s="150" t="s">
        <v>97</v>
      </c>
      <c r="G5" s="151" t="s">
        <v>91</v>
      </c>
      <c r="H5" s="151" t="s">
        <v>92</v>
      </c>
      <c r="I5" s="111" t="s">
        <v>93</v>
      </c>
      <c r="J5" s="111" t="s">
        <v>94</v>
      </c>
      <c r="K5" s="251" t="s">
        <v>95</v>
      </c>
      <c r="L5" s="252"/>
      <c r="M5" s="251" t="s">
        <v>96</v>
      </c>
      <c r="N5" s="252"/>
      <c r="O5" s="157" t="s">
        <v>97</v>
      </c>
      <c r="P5" s="150" t="s">
        <v>91</v>
      </c>
      <c r="Q5" s="157" t="s">
        <v>92</v>
      </c>
      <c r="R5" s="111" t="s">
        <v>93</v>
      </c>
      <c r="S5" s="111" t="s">
        <v>94</v>
      </c>
      <c r="T5" s="111" t="s">
        <v>95</v>
      </c>
      <c r="U5" s="251" t="s">
        <v>96</v>
      </c>
      <c r="V5" s="252"/>
      <c r="W5" s="157" t="s">
        <v>97</v>
      </c>
      <c r="X5" s="157" t="s">
        <v>91</v>
      </c>
      <c r="Y5" s="150" t="s">
        <v>92</v>
      </c>
      <c r="Z5" s="256" t="s">
        <v>93</v>
      </c>
      <c r="AA5" s="257"/>
      <c r="AB5" s="111" t="s">
        <v>94</v>
      </c>
      <c r="AC5" s="111" t="s">
        <v>95</v>
      </c>
      <c r="AD5" s="251" t="s">
        <v>96</v>
      </c>
      <c r="AE5" s="253"/>
      <c r="AF5" s="150" t="s">
        <v>97</v>
      </c>
      <c r="AG5" s="157" t="s">
        <v>91</v>
      </c>
      <c r="AH5" s="150" t="s">
        <v>92</v>
      </c>
      <c r="AI5" s="150" t="s">
        <v>93</v>
      </c>
      <c r="AJ5" s="111" t="s">
        <v>94</v>
      </c>
      <c r="AK5" s="111" t="s">
        <v>95</v>
      </c>
      <c r="AL5" s="111" t="s">
        <v>96</v>
      </c>
      <c r="AM5" s="251" t="s">
        <v>97</v>
      </c>
      <c r="AN5" s="252"/>
      <c r="AO5" s="251" t="s">
        <v>91</v>
      </c>
      <c r="AP5" s="252"/>
      <c r="AQ5" s="258" t="s">
        <v>92</v>
      </c>
      <c r="AR5" s="259"/>
      <c r="AT5" s="243" t="s">
        <v>110</v>
      </c>
      <c r="AU5" s="29"/>
      <c r="AV5" s="245" t="s">
        <v>111</v>
      </c>
      <c r="AW5" s="10"/>
    </row>
    <row r="6" spans="6:55" ht="13.5" thickBot="1">
      <c r="F6" s="106">
        <v>1</v>
      </c>
      <c r="G6" s="152">
        <v>2</v>
      </c>
      <c r="H6" s="152">
        <v>3</v>
      </c>
      <c r="I6" s="6">
        <v>4</v>
      </c>
      <c r="J6" s="6">
        <v>5</v>
      </c>
      <c r="K6" s="241">
        <v>6</v>
      </c>
      <c r="L6" s="242"/>
      <c r="M6" s="241">
        <v>7</v>
      </c>
      <c r="N6" s="242"/>
      <c r="O6" s="97">
        <v>8</v>
      </c>
      <c r="P6" s="106">
        <v>9</v>
      </c>
      <c r="Q6" s="97">
        <v>10</v>
      </c>
      <c r="R6" s="6">
        <v>11</v>
      </c>
      <c r="S6" s="6">
        <v>12</v>
      </c>
      <c r="T6" s="6">
        <v>13</v>
      </c>
      <c r="U6" s="241">
        <v>14</v>
      </c>
      <c r="V6" s="242"/>
      <c r="W6" s="97">
        <v>15</v>
      </c>
      <c r="X6" s="97">
        <v>16</v>
      </c>
      <c r="Y6" s="106">
        <v>17</v>
      </c>
      <c r="Z6" s="241">
        <v>18</v>
      </c>
      <c r="AA6" s="242"/>
      <c r="AB6" s="6">
        <v>19</v>
      </c>
      <c r="AC6" s="6">
        <v>20</v>
      </c>
      <c r="AD6" s="254">
        <v>21</v>
      </c>
      <c r="AE6" s="255"/>
      <c r="AF6" s="85">
        <v>22</v>
      </c>
      <c r="AG6" s="85">
        <v>23</v>
      </c>
      <c r="AH6" s="85">
        <v>24</v>
      </c>
      <c r="AI6" s="85">
        <v>25</v>
      </c>
      <c r="AJ6" s="6">
        <v>26</v>
      </c>
      <c r="AK6" s="6">
        <v>27</v>
      </c>
      <c r="AL6" s="6">
        <v>28</v>
      </c>
      <c r="AM6" s="241">
        <v>29</v>
      </c>
      <c r="AN6" s="242"/>
      <c r="AO6" s="241">
        <v>30</v>
      </c>
      <c r="AP6" s="242"/>
      <c r="AQ6" s="260">
        <v>31</v>
      </c>
      <c r="AR6" s="261"/>
      <c r="AT6" s="244"/>
      <c r="AV6" s="246"/>
      <c r="AW6" s="10"/>
      <c r="BC6" s="10"/>
    </row>
    <row r="7" spans="1:55" ht="13.5" thickBot="1">
      <c r="A7" s="55">
        <v>1</v>
      </c>
      <c r="B7" s="162" t="s">
        <v>116</v>
      </c>
      <c r="C7" s="163" t="s">
        <v>112</v>
      </c>
      <c r="D7" s="58" t="s">
        <v>123</v>
      </c>
      <c r="E7" s="165">
        <v>838</v>
      </c>
      <c r="F7" s="107"/>
      <c r="G7" s="153"/>
      <c r="H7" s="153"/>
      <c r="I7" s="99"/>
      <c r="J7" s="99"/>
      <c r="K7" s="104"/>
      <c r="L7" s="103"/>
      <c r="M7" s="104"/>
      <c r="N7" s="103"/>
      <c r="O7" s="100"/>
      <c r="P7" s="107"/>
      <c r="Q7" s="100"/>
      <c r="R7" s="99"/>
      <c r="S7" s="99"/>
      <c r="T7" s="99"/>
      <c r="U7" s="104"/>
      <c r="V7" s="103"/>
      <c r="W7" s="100"/>
      <c r="X7" s="100"/>
      <c r="Y7" s="107"/>
      <c r="Z7" s="104"/>
      <c r="AA7" s="103"/>
      <c r="AB7" s="99"/>
      <c r="AC7" s="99"/>
      <c r="AD7" s="178"/>
      <c r="AE7" s="180" t="s">
        <v>236</v>
      </c>
      <c r="AF7" s="98" t="s">
        <v>236</v>
      </c>
      <c r="AG7" s="98" t="s">
        <v>236</v>
      </c>
      <c r="AH7" s="98" t="s">
        <v>236</v>
      </c>
      <c r="AI7" s="98" t="s">
        <v>236</v>
      </c>
      <c r="AJ7" s="99"/>
      <c r="AK7" s="99"/>
      <c r="AL7" s="99"/>
      <c r="AM7" s="104"/>
      <c r="AN7" s="103"/>
      <c r="AO7" s="104"/>
      <c r="AP7" s="103"/>
      <c r="AQ7" s="104"/>
      <c r="AR7" s="103"/>
      <c r="AS7" s="4"/>
      <c r="AT7" s="47">
        <f aca="true" t="shared" si="0" ref="AT7:AT15">SUM(F7:AQ7)</f>
        <v>0</v>
      </c>
      <c r="AU7" s="4"/>
      <c r="AV7" s="49">
        <f aca="true" t="shared" si="1" ref="AV7:AV41">(E7*2)*AT7</f>
        <v>0</v>
      </c>
      <c r="AW7" s="101"/>
      <c r="AX7" s="4"/>
      <c r="AY7" s="4"/>
      <c r="AZ7" s="4"/>
      <c r="BA7" s="4"/>
      <c r="BB7" s="4"/>
      <c r="BC7" s="10"/>
    </row>
    <row r="8" spans="1:55" ht="13.5" thickBot="1">
      <c r="A8" s="55">
        <v>2</v>
      </c>
      <c r="B8" s="162" t="s">
        <v>222</v>
      </c>
      <c r="C8" s="163" t="s">
        <v>221</v>
      </c>
      <c r="D8" s="58" t="s">
        <v>220</v>
      </c>
      <c r="E8" s="165">
        <v>2522</v>
      </c>
      <c r="F8" s="107"/>
      <c r="G8" s="153"/>
      <c r="H8" s="153"/>
      <c r="I8" s="99"/>
      <c r="J8" s="99"/>
      <c r="K8" s="104"/>
      <c r="L8" s="103"/>
      <c r="M8" s="104"/>
      <c r="N8" s="103"/>
      <c r="O8" s="100"/>
      <c r="P8" s="107"/>
      <c r="Q8" s="100"/>
      <c r="R8" s="99"/>
      <c r="S8" s="99"/>
      <c r="T8" s="99"/>
      <c r="U8" s="104"/>
      <c r="V8" s="103"/>
      <c r="W8" s="100"/>
      <c r="X8" s="100"/>
      <c r="Y8" s="107"/>
      <c r="Z8" s="104"/>
      <c r="AA8" s="103"/>
      <c r="AB8" s="99"/>
      <c r="AC8" s="99"/>
      <c r="AD8" s="178"/>
      <c r="AE8" s="180" t="s">
        <v>237</v>
      </c>
      <c r="AF8" s="98" t="s">
        <v>237</v>
      </c>
      <c r="AG8" s="98" t="s">
        <v>237</v>
      </c>
      <c r="AH8" s="98" t="s">
        <v>237</v>
      </c>
      <c r="AI8" s="98" t="s">
        <v>237</v>
      </c>
      <c r="AJ8" s="99"/>
      <c r="AK8" s="99"/>
      <c r="AL8" s="99"/>
      <c r="AM8" s="104"/>
      <c r="AN8" s="103"/>
      <c r="AO8" s="104"/>
      <c r="AP8" s="103"/>
      <c r="AQ8" s="104"/>
      <c r="AR8" s="103"/>
      <c r="AS8" s="4"/>
      <c r="AT8" s="47">
        <f t="shared" si="0"/>
        <v>0</v>
      </c>
      <c r="AU8" s="4"/>
      <c r="AV8" s="49">
        <f t="shared" si="1"/>
        <v>0</v>
      </c>
      <c r="AW8" s="101"/>
      <c r="AX8" s="4"/>
      <c r="AY8" s="4"/>
      <c r="AZ8" s="4"/>
      <c r="BA8" s="4"/>
      <c r="BB8" s="4"/>
      <c r="BC8" s="10"/>
    </row>
    <row r="9" spans="1:55" ht="13.5" thickBot="1">
      <c r="A9" s="55">
        <v>3</v>
      </c>
      <c r="B9" s="162" t="s">
        <v>3</v>
      </c>
      <c r="C9" s="163" t="s">
        <v>186</v>
      </c>
      <c r="D9" s="58" t="s">
        <v>185</v>
      </c>
      <c r="E9" s="165">
        <v>1728</v>
      </c>
      <c r="F9" s="107"/>
      <c r="G9" s="153"/>
      <c r="H9" s="153"/>
      <c r="I9" s="99"/>
      <c r="J9" s="99"/>
      <c r="K9" s="104"/>
      <c r="L9" s="103"/>
      <c r="M9" s="104"/>
      <c r="N9" s="103"/>
      <c r="O9" s="100"/>
      <c r="P9" s="107"/>
      <c r="Q9" s="100"/>
      <c r="R9" s="99"/>
      <c r="S9" s="99"/>
      <c r="T9" s="99"/>
      <c r="U9" s="104"/>
      <c r="V9" s="103"/>
      <c r="W9" s="100"/>
      <c r="X9" s="100"/>
      <c r="Y9" s="107"/>
      <c r="Z9" s="104"/>
      <c r="AA9" s="103"/>
      <c r="AB9" s="99"/>
      <c r="AC9" s="99"/>
      <c r="AD9" s="178"/>
      <c r="AE9" s="180" t="s">
        <v>238</v>
      </c>
      <c r="AF9" s="98" t="s">
        <v>238</v>
      </c>
      <c r="AG9" s="98" t="s">
        <v>238</v>
      </c>
      <c r="AH9" s="98" t="s">
        <v>238</v>
      </c>
      <c r="AI9" s="98" t="s">
        <v>238</v>
      </c>
      <c r="AJ9" s="99"/>
      <c r="AK9" s="99"/>
      <c r="AL9" s="99"/>
      <c r="AM9" s="104"/>
      <c r="AN9" s="103"/>
      <c r="AO9" s="104"/>
      <c r="AP9" s="103"/>
      <c r="AQ9" s="104"/>
      <c r="AR9" s="103"/>
      <c r="AS9" s="4"/>
      <c r="AT9" s="47">
        <f t="shared" si="0"/>
        <v>0</v>
      </c>
      <c r="AU9" s="4"/>
      <c r="AV9" s="49">
        <f t="shared" si="1"/>
        <v>0</v>
      </c>
      <c r="AW9" s="101"/>
      <c r="AX9" s="4"/>
      <c r="AY9" s="4"/>
      <c r="AZ9" s="4"/>
      <c r="BA9" s="4"/>
      <c r="BB9" s="4"/>
      <c r="BC9" s="10"/>
    </row>
    <row r="10" spans="1:55" ht="13.5" thickBot="1">
      <c r="A10" s="55">
        <v>4</v>
      </c>
      <c r="B10" s="162" t="s">
        <v>0</v>
      </c>
      <c r="C10" s="190" t="s">
        <v>147</v>
      </c>
      <c r="D10" s="58" t="s">
        <v>146</v>
      </c>
      <c r="E10" s="165">
        <v>1395</v>
      </c>
      <c r="F10" s="107"/>
      <c r="G10" s="153" t="s">
        <v>228</v>
      </c>
      <c r="H10" s="153" t="s">
        <v>228</v>
      </c>
      <c r="I10" s="99"/>
      <c r="J10" s="99"/>
      <c r="K10" s="104"/>
      <c r="L10" s="103"/>
      <c r="M10" s="104"/>
      <c r="N10" s="103"/>
      <c r="O10" s="100"/>
      <c r="P10" s="107"/>
      <c r="Q10" s="100"/>
      <c r="R10" s="99"/>
      <c r="S10" s="99"/>
      <c r="T10" s="99"/>
      <c r="U10" s="104"/>
      <c r="V10" s="103"/>
      <c r="W10" s="100"/>
      <c r="X10" s="100"/>
      <c r="Y10" s="107"/>
      <c r="Z10" s="104"/>
      <c r="AA10" s="103"/>
      <c r="AB10" s="99"/>
      <c r="AC10" s="99"/>
      <c r="AD10" s="178"/>
      <c r="AE10" s="180" t="s">
        <v>239</v>
      </c>
      <c r="AF10" s="98" t="s">
        <v>239</v>
      </c>
      <c r="AG10" s="98" t="s">
        <v>239</v>
      </c>
      <c r="AH10" s="98" t="s">
        <v>239</v>
      </c>
      <c r="AI10" s="98" t="s">
        <v>239</v>
      </c>
      <c r="AJ10" s="99"/>
      <c r="AK10" s="99"/>
      <c r="AL10" s="99"/>
      <c r="AM10" s="104"/>
      <c r="AN10" s="103"/>
      <c r="AO10" s="104"/>
      <c r="AP10" s="103"/>
      <c r="AQ10" s="104"/>
      <c r="AR10" s="103"/>
      <c r="AS10" s="4"/>
      <c r="AT10" s="47">
        <f t="shared" si="0"/>
        <v>0</v>
      </c>
      <c r="AU10" s="4"/>
      <c r="AV10" s="49">
        <f t="shared" si="1"/>
        <v>0</v>
      </c>
      <c r="AW10" s="101"/>
      <c r="AX10" s="4"/>
      <c r="AY10" s="4"/>
      <c r="AZ10" s="4"/>
      <c r="BA10" s="4"/>
      <c r="BB10" s="4"/>
      <c r="BC10" s="10"/>
    </row>
    <row r="11" spans="1:55" ht="13.5" thickBot="1">
      <c r="A11" s="55">
        <v>5</v>
      </c>
      <c r="B11" s="162" t="s">
        <v>3</v>
      </c>
      <c r="C11" s="163" t="s">
        <v>131</v>
      </c>
      <c r="D11" s="58" t="s">
        <v>130</v>
      </c>
      <c r="E11" s="166">
        <v>1512</v>
      </c>
      <c r="F11" s="107"/>
      <c r="G11" s="153" t="s">
        <v>229</v>
      </c>
      <c r="H11" s="153" t="s">
        <v>229</v>
      </c>
      <c r="I11" s="99"/>
      <c r="J11" s="99"/>
      <c r="K11" s="104"/>
      <c r="L11" s="103"/>
      <c r="M11" s="104"/>
      <c r="N11" s="103"/>
      <c r="O11" s="100"/>
      <c r="P11" s="107"/>
      <c r="Q11" s="100"/>
      <c r="R11" s="99"/>
      <c r="S11" s="99"/>
      <c r="T11" s="99"/>
      <c r="U11" s="104"/>
      <c r="V11" s="103"/>
      <c r="W11" s="100"/>
      <c r="X11" s="100"/>
      <c r="Y11" s="107"/>
      <c r="Z11" s="104"/>
      <c r="AA11" s="103"/>
      <c r="AB11" s="99"/>
      <c r="AC11" s="99"/>
      <c r="AD11" s="178"/>
      <c r="AE11" s="180" t="s">
        <v>237</v>
      </c>
      <c r="AF11" s="98" t="s">
        <v>237</v>
      </c>
      <c r="AG11" s="98" t="s">
        <v>237</v>
      </c>
      <c r="AH11" s="98" t="s">
        <v>237</v>
      </c>
      <c r="AI11" s="98" t="s">
        <v>237</v>
      </c>
      <c r="AJ11" s="99"/>
      <c r="AK11" s="99"/>
      <c r="AL11" s="99"/>
      <c r="AM11" s="104"/>
      <c r="AN11" s="103"/>
      <c r="AO11" s="104"/>
      <c r="AP11" s="103"/>
      <c r="AQ11" s="104"/>
      <c r="AR11" s="103"/>
      <c r="AS11" s="4"/>
      <c r="AT11" s="47">
        <f t="shared" si="0"/>
        <v>0</v>
      </c>
      <c r="AU11" s="4"/>
      <c r="AV11" s="49">
        <f t="shared" si="1"/>
        <v>0</v>
      </c>
      <c r="AW11" s="101"/>
      <c r="AX11" s="4"/>
      <c r="AY11" s="4"/>
      <c r="AZ11" s="4"/>
      <c r="BA11" s="4"/>
      <c r="BB11" s="4"/>
      <c r="BC11" s="10"/>
    </row>
    <row r="12" spans="1:55" ht="13.5" thickBot="1">
      <c r="A12" s="55">
        <v>6</v>
      </c>
      <c r="B12" s="162" t="s">
        <v>1</v>
      </c>
      <c r="C12" s="163" t="s">
        <v>246</v>
      </c>
      <c r="D12" s="58" t="s">
        <v>245</v>
      </c>
      <c r="E12" s="165">
        <v>857</v>
      </c>
      <c r="F12" s="107"/>
      <c r="G12" s="153"/>
      <c r="H12" s="153"/>
      <c r="I12" s="99"/>
      <c r="J12" s="99"/>
      <c r="K12" s="104"/>
      <c r="L12" s="103"/>
      <c r="M12" s="104"/>
      <c r="N12" s="103"/>
      <c r="O12" s="100"/>
      <c r="P12" s="107"/>
      <c r="Q12" s="100"/>
      <c r="R12" s="99"/>
      <c r="S12" s="99"/>
      <c r="T12" s="99"/>
      <c r="U12" s="104"/>
      <c r="V12" s="103"/>
      <c r="W12" s="100"/>
      <c r="X12" s="100"/>
      <c r="Y12" s="107"/>
      <c r="Z12" s="104"/>
      <c r="AA12" s="103"/>
      <c r="AB12" s="99"/>
      <c r="AC12" s="99"/>
      <c r="AD12" s="178"/>
      <c r="AE12" s="180"/>
      <c r="AF12" s="98"/>
      <c r="AG12" s="98"/>
      <c r="AH12" s="98"/>
      <c r="AI12" s="98"/>
      <c r="AJ12" s="99"/>
      <c r="AK12" s="99"/>
      <c r="AL12" s="99"/>
      <c r="AM12" s="104"/>
      <c r="AN12" s="103"/>
      <c r="AO12" s="104"/>
      <c r="AP12" s="103"/>
      <c r="AQ12" s="104"/>
      <c r="AR12" s="103"/>
      <c r="AS12" s="4"/>
      <c r="AT12" s="47">
        <f t="shared" si="0"/>
        <v>0</v>
      </c>
      <c r="AU12" s="4"/>
      <c r="AV12" s="49">
        <f t="shared" si="1"/>
        <v>0</v>
      </c>
      <c r="AW12" s="101"/>
      <c r="AX12" s="4"/>
      <c r="AY12" s="4"/>
      <c r="AZ12" s="4"/>
      <c r="BA12" s="4"/>
      <c r="BB12" s="4"/>
      <c r="BC12" s="10"/>
    </row>
    <row r="13" spans="1:55" ht="13.5" thickBot="1">
      <c r="A13" s="55">
        <v>7</v>
      </c>
      <c r="B13" s="162" t="s">
        <v>0</v>
      </c>
      <c r="C13" s="190" t="s">
        <v>151</v>
      </c>
      <c r="D13" s="58" t="s">
        <v>150</v>
      </c>
      <c r="E13" s="165">
        <v>1343</v>
      </c>
      <c r="F13" s="107"/>
      <c r="G13" s="153" t="s">
        <v>230</v>
      </c>
      <c r="H13" s="153" t="s">
        <v>230</v>
      </c>
      <c r="I13" s="99"/>
      <c r="J13" s="99"/>
      <c r="K13" s="104"/>
      <c r="L13" s="103"/>
      <c r="M13" s="104"/>
      <c r="N13" s="103"/>
      <c r="O13" s="100"/>
      <c r="P13" s="107"/>
      <c r="Q13" s="100"/>
      <c r="R13" s="99"/>
      <c r="S13" s="99"/>
      <c r="T13" s="99"/>
      <c r="U13" s="104"/>
      <c r="V13" s="103"/>
      <c r="W13" s="100"/>
      <c r="X13" s="100"/>
      <c r="Y13" s="107"/>
      <c r="Z13" s="104"/>
      <c r="AA13" s="103"/>
      <c r="AB13" s="99"/>
      <c r="AC13" s="99"/>
      <c r="AD13" s="178"/>
      <c r="AE13" s="180"/>
      <c r="AF13" s="98"/>
      <c r="AG13" s="98"/>
      <c r="AH13" s="98"/>
      <c r="AI13" s="98"/>
      <c r="AJ13" s="99"/>
      <c r="AK13" s="99"/>
      <c r="AL13" s="99"/>
      <c r="AM13" s="104"/>
      <c r="AN13" s="103"/>
      <c r="AO13" s="104"/>
      <c r="AP13" s="103"/>
      <c r="AQ13" s="104"/>
      <c r="AR13" s="103"/>
      <c r="AS13" s="4"/>
      <c r="AT13" s="47">
        <f t="shared" si="0"/>
        <v>0</v>
      </c>
      <c r="AU13" s="4"/>
      <c r="AV13" s="49">
        <f t="shared" si="1"/>
        <v>0</v>
      </c>
      <c r="AW13" s="101"/>
      <c r="AX13" s="71" t="s">
        <v>119</v>
      </c>
      <c r="AY13" s="4"/>
      <c r="AZ13" s="4"/>
      <c r="BA13" s="4"/>
      <c r="BB13" s="4"/>
      <c r="BC13" s="10"/>
    </row>
    <row r="14" spans="1:55" ht="13.5" thickBot="1">
      <c r="A14" s="55">
        <v>8</v>
      </c>
      <c r="B14" s="162" t="str">
        <f>gennaio!B14</f>
        <v>ITALIA</v>
      </c>
      <c r="C14" s="190" t="str">
        <f>gennaio!C14</f>
        <v>Bergamo</v>
      </c>
      <c r="D14" s="58" t="str">
        <f>gennaio!D14</f>
        <v>BGY</v>
      </c>
      <c r="E14" s="165">
        <f>gennaio!E14</f>
        <v>980</v>
      </c>
      <c r="F14" s="107"/>
      <c r="G14" s="153" t="s">
        <v>231</v>
      </c>
      <c r="H14" s="153" t="s">
        <v>231</v>
      </c>
      <c r="I14" s="99"/>
      <c r="J14" s="99"/>
      <c r="K14" s="104"/>
      <c r="L14" s="103"/>
      <c r="M14" s="104"/>
      <c r="N14" s="103"/>
      <c r="O14" s="100"/>
      <c r="P14" s="107"/>
      <c r="Q14" s="100"/>
      <c r="R14" s="99"/>
      <c r="S14" s="99"/>
      <c r="T14" s="99"/>
      <c r="U14" s="104"/>
      <c r="V14" s="103"/>
      <c r="W14" s="100"/>
      <c r="X14" s="100"/>
      <c r="Y14" s="107"/>
      <c r="Z14" s="104"/>
      <c r="AA14" s="103"/>
      <c r="AB14" s="99"/>
      <c r="AC14" s="99"/>
      <c r="AD14" s="178"/>
      <c r="AE14" s="180" t="s">
        <v>240</v>
      </c>
      <c r="AF14" s="98" t="s">
        <v>240</v>
      </c>
      <c r="AG14" s="98" t="s">
        <v>240</v>
      </c>
      <c r="AH14" s="98" t="s">
        <v>240</v>
      </c>
      <c r="AI14" s="98" t="s">
        <v>240</v>
      </c>
      <c r="AJ14" s="99"/>
      <c r="AK14" s="99"/>
      <c r="AL14" s="99"/>
      <c r="AM14" s="104"/>
      <c r="AN14" s="103"/>
      <c r="AO14" s="104"/>
      <c r="AP14" s="103"/>
      <c r="AQ14" s="104"/>
      <c r="AR14" s="103"/>
      <c r="AS14" s="4"/>
      <c r="AT14" s="47">
        <f aca="true" t="shared" si="2" ref="AT14:AT100">SUM(F14:AQ14)</f>
        <v>0</v>
      </c>
      <c r="AU14" s="4"/>
      <c r="AV14" s="49">
        <f t="shared" si="1"/>
        <v>0</v>
      </c>
      <c r="AW14" s="101"/>
      <c r="AX14" s="72" t="s">
        <v>120</v>
      </c>
      <c r="AY14" s="4"/>
      <c r="AZ14" s="4"/>
      <c r="BA14" s="4"/>
      <c r="BB14" s="4"/>
      <c r="BC14" s="10"/>
    </row>
    <row r="15" spans="1:55" ht="13.5" thickBot="1">
      <c r="A15" s="55">
        <v>9</v>
      </c>
      <c r="B15" s="162" t="s">
        <v>70</v>
      </c>
      <c r="C15" s="163" t="s">
        <v>252</v>
      </c>
      <c r="D15" s="58" t="s">
        <v>251</v>
      </c>
      <c r="E15" s="165">
        <v>1126</v>
      </c>
      <c r="F15" s="107"/>
      <c r="G15" s="153"/>
      <c r="H15" s="153"/>
      <c r="I15" s="99"/>
      <c r="J15" s="99"/>
      <c r="K15" s="104"/>
      <c r="L15" s="103"/>
      <c r="M15" s="104"/>
      <c r="N15" s="103"/>
      <c r="O15" s="100"/>
      <c r="P15" s="107"/>
      <c r="Q15" s="100"/>
      <c r="R15" s="99"/>
      <c r="S15" s="99"/>
      <c r="T15" s="99"/>
      <c r="U15" s="104"/>
      <c r="V15" s="103"/>
      <c r="W15" s="100"/>
      <c r="X15" s="100"/>
      <c r="Y15" s="107"/>
      <c r="Z15" s="104"/>
      <c r="AA15" s="103"/>
      <c r="AB15" s="99"/>
      <c r="AC15" s="99"/>
      <c r="AD15" s="178"/>
      <c r="AE15" s="180"/>
      <c r="AF15" s="98"/>
      <c r="AG15" s="98"/>
      <c r="AH15" s="98"/>
      <c r="AI15" s="98"/>
      <c r="AJ15" s="99"/>
      <c r="AK15" s="99"/>
      <c r="AL15" s="99"/>
      <c r="AM15" s="104"/>
      <c r="AN15" s="103"/>
      <c r="AO15" s="104"/>
      <c r="AP15" s="103"/>
      <c r="AQ15" s="104"/>
      <c r="AR15" s="103"/>
      <c r="AS15" s="4"/>
      <c r="AT15" s="47">
        <f t="shared" si="0"/>
        <v>0</v>
      </c>
      <c r="AU15" s="4"/>
      <c r="AV15" s="49">
        <f t="shared" si="1"/>
        <v>0</v>
      </c>
      <c r="AW15" s="101"/>
      <c r="AX15" s="72"/>
      <c r="AY15" s="4"/>
      <c r="AZ15" s="4"/>
      <c r="BA15" s="4"/>
      <c r="BB15" s="4"/>
      <c r="BC15" s="10"/>
    </row>
    <row r="16" spans="1:55" ht="13.5" thickBot="1">
      <c r="A16" s="55">
        <v>10</v>
      </c>
      <c r="B16" s="162" t="s">
        <v>116</v>
      </c>
      <c r="C16" s="163" t="s">
        <v>182</v>
      </c>
      <c r="D16" s="58" t="s">
        <v>181</v>
      </c>
      <c r="E16" s="165">
        <v>508</v>
      </c>
      <c r="F16" s="107"/>
      <c r="G16" s="153"/>
      <c r="H16" s="153"/>
      <c r="I16" s="99"/>
      <c r="J16" s="99"/>
      <c r="K16" s="104"/>
      <c r="L16" s="103"/>
      <c r="M16" s="104"/>
      <c r="N16" s="103"/>
      <c r="O16" s="100"/>
      <c r="P16" s="107"/>
      <c r="Q16" s="100"/>
      <c r="R16" s="99"/>
      <c r="S16" s="99"/>
      <c r="T16" s="99"/>
      <c r="U16" s="104"/>
      <c r="V16" s="103"/>
      <c r="W16" s="100"/>
      <c r="X16" s="100"/>
      <c r="Y16" s="107"/>
      <c r="Z16" s="104"/>
      <c r="AA16" s="103"/>
      <c r="AB16" s="99"/>
      <c r="AC16" s="99"/>
      <c r="AD16" s="178"/>
      <c r="AE16" s="180" t="s">
        <v>241</v>
      </c>
      <c r="AF16" s="98" t="s">
        <v>241</v>
      </c>
      <c r="AG16" s="98" t="s">
        <v>241</v>
      </c>
      <c r="AH16" s="98" t="s">
        <v>241</v>
      </c>
      <c r="AI16" s="98" t="s">
        <v>241</v>
      </c>
      <c r="AJ16" s="99"/>
      <c r="AK16" s="99"/>
      <c r="AL16" s="99"/>
      <c r="AM16" s="104"/>
      <c r="AN16" s="103"/>
      <c r="AO16" s="104"/>
      <c r="AP16" s="103"/>
      <c r="AQ16" s="104"/>
      <c r="AR16" s="103"/>
      <c r="AS16" s="4"/>
      <c r="AT16" s="47">
        <f t="shared" si="2"/>
        <v>0</v>
      </c>
      <c r="AU16" s="4"/>
      <c r="AV16" s="49">
        <f t="shared" si="1"/>
        <v>0</v>
      </c>
      <c r="AW16" s="101"/>
      <c r="AX16" s="73" t="s">
        <v>121</v>
      </c>
      <c r="AY16" s="4"/>
      <c r="AZ16" s="4"/>
      <c r="BA16" s="4"/>
      <c r="BB16" s="4"/>
      <c r="BC16" s="10"/>
    </row>
    <row r="17" spans="1:55" ht="13.5" thickBot="1">
      <c r="A17" s="55">
        <v>11</v>
      </c>
      <c r="B17" s="162" t="s">
        <v>0</v>
      </c>
      <c r="C17" s="190" t="s">
        <v>254</v>
      </c>
      <c r="D17" s="58" t="s">
        <v>253</v>
      </c>
      <c r="E17" s="165">
        <v>785</v>
      </c>
      <c r="F17" s="107"/>
      <c r="G17" s="153"/>
      <c r="H17" s="153"/>
      <c r="I17" s="99"/>
      <c r="J17" s="99"/>
      <c r="K17" s="104"/>
      <c r="L17" s="103"/>
      <c r="M17" s="104"/>
      <c r="N17" s="103"/>
      <c r="O17" s="100"/>
      <c r="P17" s="107"/>
      <c r="Q17" s="100"/>
      <c r="R17" s="99"/>
      <c r="S17" s="99"/>
      <c r="T17" s="99"/>
      <c r="U17" s="104"/>
      <c r="V17" s="103"/>
      <c r="W17" s="100"/>
      <c r="X17" s="100"/>
      <c r="Y17" s="107"/>
      <c r="Z17" s="104"/>
      <c r="AA17" s="103"/>
      <c r="AB17" s="99"/>
      <c r="AC17" s="99"/>
      <c r="AD17" s="178"/>
      <c r="AE17" s="180"/>
      <c r="AF17" s="98"/>
      <c r="AG17" s="98"/>
      <c r="AH17" s="98"/>
      <c r="AI17" s="98"/>
      <c r="AJ17" s="99"/>
      <c r="AK17" s="99"/>
      <c r="AL17" s="99"/>
      <c r="AM17" s="104"/>
      <c r="AN17" s="103"/>
      <c r="AO17" s="104"/>
      <c r="AP17" s="103"/>
      <c r="AQ17" s="104"/>
      <c r="AR17" s="103"/>
      <c r="AS17" s="4"/>
      <c r="AT17" s="47">
        <f t="shared" si="2"/>
        <v>0</v>
      </c>
      <c r="AU17" s="4"/>
      <c r="AV17" s="49">
        <f t="shared" si="1"/>
        <v>0</v>
      </c>
      <c r="AW17" s="101"/>
      <c r="AX17" s="73"/>
      <c r="AY17" s="4"/>
      <c r="AZ17" s="4"/>
      <c r="BA17" s="4"/>
      <c r="BB17" s="4"/>
      <c r="BC17" s="10"/>
    </row>
    <row r="18" spans="1:55" ht="13.5" thickBot="1">
      <c r="A18" s="55">
        <v>12</v>
      </c>
      <c r="B18" s="162" t="str">
        <f>gennaio!B18</f>
        <v>GERMANIA</v>
      </c>
      <c r="C18" s="163" t="str">
        <f>gennaio!C18</f>
        <v>Brema</v>
      </c>
      <c r="D18" s="58" t="str">
        <f>gennaio!D18</f>
        <v>BRE</v>
      </c>
      <c r="E18" s="165">
        <f>gennaio!E18</f>
        <v>595</v>
      </c>
      <c r="F18" s="107"/>
      <c r="G18" s="153"/>
      <c r="H18" s="153"/>
      <c r="I18" s="99"/>
      <c r="J18" s="99"/>
      <c r="K18" s="104"/>
      <c r="L18" s="103"/>
      <c r="M18" s="104"/>
      <c r="N18" s="103"/>
      <c r="O18" s="100"/>
      <c r="P18" s="107"/>
      <c r="Q18" s="100"/>
      <c r="R18" s="99"/>
      <c r="S18" s="99"/>
      <c r="T18" s="99"/>
      <c r="U18" s="104"/>
      <c r="V18" s="103"/>
      <c r="W18" s="100"/>
      <c r="X18" s="100"/>
      <c r="Y18" s="107"/>
      <c r="Z18" s="104"/>
      <c r="AA18" s="103"/>
      <c r="AB18" s="99"/>
      <c r="AC18" s="99"/>
      <c r="AD18" s="178"/>
      <c r="AE18" s="179"/>
      <c r="AF18" s="98"/>
      <c r="AG18" s="98"/>
      <c r="AH18" s="98"/>
      <c r="AI18" s="98"/>
      <c r="AJ18" s="99"/>
      <c r="AK18" s="99"/>
      <c r="AL18" s="99"/>
      <c r="AM18" s="104"/>
      <c r="AN18" s="103"/>
      <c r="AO18" s="104"/>
      <c r="AP18" s="103"/>
      <c r="AQ18" s="104"/>
      <c r="AR18" s="103"/>
      <c r="AS18" s="4"/>
      <c r="AT18" s="47">
        <f t="shared" si="2"/>
        <v>0</v>
      </c>
      <c r="AU18" s="4"/>
      <c r="AV18" s="49">
        <f t="shared" si="1"/>
        <v>0</v>
      </c>
      <c r="AW18" s="101"/>
      <c r="AX18" s="74" t="s">
        <v>122</v>
      </c>
      <c r="AY18" s="4"/>
      <c r="AZ18" s="4"/>
      <c r="BA18" s="4"/>
      <c r="BB18" s="4"/>
      <c r="BC18" s="10"/>
    </row>
    <row r="19" spans="1:55" ht="13.5" thickBot="1">
      <c r="A19" s="55">
        <v>13</v>
      </c>
      <c r="B19" s="162" t="str">
        <f>gennaio!B19</f>
        <v>ITALIA</v>
      </c>
      <c r="C19" s="190" t="str">
        <f>gennaio!C19</f>
        <v>Bari</v>
      </c>
      <c r="D19" s="58" t="str">
        <f>gennaio!D19</f>
        <v>BRI</v>
      </c>
      <c r="E19" s="165">
        <f>gennaio!E19</f>
        <v>1735</v>
      </c>
      <c r="F19" s="107"/>
      <c r="G19" s="153"/>
      <c r="H19" s="153"/>
      <c r="I19" s="99"/>
      <c r="J19" s="99"/>
      <c r="K19" s="104"/>
      <c r="L19" s="103"/>
      <c r="M19" s="104"/>
      <c r="N19" s="103"/>
      <c r="O19" s="100"/>
      <c r="P19" s="107"/>
      <c r="Q19" s="100"/>
      <c r="R19" s="99"/>
      <c r="S19" s="99"/>
      <c r="T19" s="99"/>
      <c r="U19" s="104"/>
      <c r="V19" s="103"/>
      <c r="W19" s="100"/>
      <c r="X19" s="100"/>
      <c r="Y19" s="107"/>
      <c r="Z19" s="104"/>
      <c r="AA19" s="103"/>
      <c r="AB19" s="99"/>
      <c r="AC19" s="99"/>
      <c r="AD19" s="178"/>
      <c r="AE19" s="179"/>
      <c r="AF19" s="98"/>
      <c r="AG19" s="98"/>
      <c r="AH19" s="98"/>
      <c r="AI19" s="98"/>
      <c r="AJ19" s="99"/>
      <c r="AK19" s="99"/>
      <c r="AL19" s="99"/>
      <c r="AM19" s="104"/>
      <c r="AN19" s="103"/>
      <c r="AO19" s="104"/>
      <c r="AP19" s="103"/>
      <c r="AQ19" s="104"/>
      <c r="AR19" s="103"/>
      <c r="AS19" s="4"/>
      <c r="AT19" s="47">
        <f t="shared" si="2"/>
        <v>0</v>
      </c>
      <c r="AU19" s="4"/>
      <c r="AV19" s="49">
        <f t="shared" si="1"/>
        <v>0</v>
      </c>
      <c r="AW19" s="101"/>
      <c r="AX19" s="102" t="s">
        <v>190</v>
      </c>
      <c r="AY19" s="4"/>
      <c r="AZ19" s="4"/>
      <c r="BA19" s="4"/>
      <c r="BB19" s="4"/>
      <c r="BC19" s="10"/>
    </row>
    <row r="20" spans="1:55" ht="13.5" thickBot="1">
      <c r="A20" s="55">
        <v>14</v>
      </c>
      <c r="B20" s="162" t="s">
        <v>161</v>
      </c>
      <c r="C20" s="163" t="s">
        <v>160</v>
      </c>
      <c r="D20" s="58" t="s">
        <v>159</v>
      </c>
      <c r="E20" s="165">
        <v>943</v>
      </c>
      <c r="F20" s="107"/>
      <c r="G20" s="153"/>
      <c r="H20" s="153"/>
      <c r="I20" s="99"/>
      <c r="J20" s="99"/>
      <c r="K20" s="104"/>
      <c r="L20" s="103"/>
      <c r="M20" s="104"/>
      <c r="N20" s="103"/>
      <c r="O20" s="100"/>
      <c r="P20" s="107"/>
      <c r="Q20" s="100"/>
      <c r="R20" s="99"/>
      <c r="S20" s="99"/>
      <c r="T20" s="99"/>
      <c r="U20" s="104"/>
      <c r="V20" s="103"/>
      <c r="W20" s="100"/>
      <c r="X20" s="100"/>
      <c r="Y20" s="107"/>
      <c r="Z20" s="104"/>
      <c r="AA20" s="103"/>
      <c r="AB20" s="99"/>
      <c r="AC20" s="99"/>
      <c r="AD20" s="178"/>
      <c r="AE20" s="179"/>
      <c r="AF20" s="98"/>
      <c r="AG20" s="98"/>
      <c r="AH20" s="98"/>
      <c r="AI20" s="98"/>
      <c r="AJ20" s="99"/>
      <c r="AK20" s="99"/>
      <c r="AL20" s="99"/>
      <c r="AM20" s="104"/>
      <c r="AN20" s="103"/>
      <c r="AO20" s="104"/>
      <c r="AP20" s="103"/>
      <c r="AQ20" s="104"/>
      <c r="AR20" s="103"/>
      <c r="AS20" s="4"/>
      <c r="AT20" s="47">
        <f t="shared" si="2"/>
        <v>0</v>
      </c>
      <c r="AU20" s="4"/>
      <c r="AV20" s="49">
        <f t="shared" si="1"/>
        <v>0</v>
      </c>
      <c r="AW20" s="154"/>
      <c r="AX20" s="155" t="s">
        <v>227</v>
      </c>
      <c r="AY20" s="156"/>
      <c r="AZ20" s="4"/>
      <c r="BA20" s="4"/>
      <c r="BB20" s="4"/>
      <c r="BC20" s="10"/>
    </row>
    <row r="21" spans="1:55" ht="13.5" thickBot="1">
      <c r="A21" s="55">
        <v>15</v>
      </c>
      <c r="B21" s="162" t="s">
        <v>158</v>
      </c>
      <c r="C21" s="163" t="s">
        <v>157</v>
      </c>
      <c r="D21" s="58" t="s">
        <v>156</v>
      </c>
      <c r="E21" s="165">
        <v>1279</v>
      </c>
      <c r="F21" s="107"/>
      <c r="G21" s="153"/>
      <c r="H21" s="153"/>
      <c r="I21" s="99"/>
      <c r="J21" s="99"/>
      <c r="K21" s="104"/>
      <c r="L21" s="103"/>
      <c r="M21" s="104"/>
      <c r="N21" s="103"/>
      <c r="O21" s="100"/>
      <c r="P21" s="107"/>
      <c r="Q21" s="100"/>
      <c r="R21" s="99"/>
      <c r="S21" s="99"/>
      <c r="T21" s="99"/>
      <c r="U21" s="104"/>
      <c r="V21" s="103"/>
      <c r="W21" s="100"/>
      <c r="X21" s="100"/>
      <c r="Y21" s="107"/>
      <c r="Z21" s="104"/>
      <c r="AA21" s="103"/>
      <c r="AB21" s="99"/>
      <c r="AC21" s="99"/>
      <c r="AD21" s="178"/>
      <c r="AE21" s="179"/>
      <c r="AF21" s="98"/>
      <c r="AG21" s="98" t="s">
        <v>206</v>
      </c>
      <c r="AH21" s="98"/>
      <c r="AI21" s="98"/>
      <c r="AJ21" s="99"/>
      <c r="AK21" s="99"/>
      <c r="AL21" s="99"/>
      <c r="AM21" s="104"/>
      <c r="AN21" s="103"/>
      <c r="AO21" s="104"/>
      <c r="AP21" s="103"/>
      <c r="AQ21" s="104"/>
      <c r="AR21" s="103"/>
      <c r="AS21" s="4"/>
      <c r="AT21" s="47">
        <f t="shared" si="2"/>
        <v>0</v>
      </c>
      <c r="AU21" s="4"/>
      <c r="AV21" s="49">
        <f t="shared" si="1"/>
        <v>0</v>
      </c>
      <c r="AW21" s="101"/>
      <c r="AX21" s="84"/>
      <c r="AY21" s="4"/>
      <c r="AZ21" s="4"/>
      <c r="BA21" s="4"/>
      <c r="BB21" s="4"/>
      <c r="BC21" s="10"/>
    </row>
    <row r="22" spans="1:55" ht="13.5" thickBot="1">
      <c r="A22" s="55">
        <v>16</v>
      </c>
      <c r="B22" s="162" t="str">
        <f>gennaio!B22</f>
        <v>POLONIA</v>
      </c>
      <c r="C22" s="163" t="str">
        <f>gennaio!C22</f>
        <v>Bydzgoszcz</v>
      </c>
      <c r="D22" s="58" t="str">
        <f>gennaio!D22</f>
        <v>BZG</v>
      </c>
      <c r="E22" s="165">
        <f>gennaio!E22</f>
        <v>1210</v>
      </c>
      <c r="F22" s="107"/>
      <c r="G22" s="153"/>
      <c r="H22" s="153"/>
      <c r="I22" s="99"/>
      <c r="J22" s="99"/>
      <c r="K22" s="104"/>
      <c r="L22" s="103"/>
      <c r="M22" s="104"/>
      <c r="N22" s="103"/>
      <c r="O22" s="100"/>
      <c r="P22" s="107"/>
      <c r="Q22" s="100"/>
      <c r="R22" s="99"/>
      <c r="S22" s="99"/>
      <c r="T22" s="99"/>
      <c r="U22" s="104"/>
      <c r="V22" s="103"/>
      <c r="W22" s="100"/>
      <c r="X22" s="100"/>
      <c r="Y22" s="107"/>
      <c r="Z22" s="104"/>
      <c r="AA22" s="103"/>
      <c r="AB22" s="99"/>
      <c r="AC22" s="99"/>
      <c r="AD22" s="178"/>
      <c r="AE22" s="179"/>
      <c r="AF22" s="98"/>
      <c r="AG22" s="98"/>
      <c r="AH22" s="98"/>
      <c r="AI22" s="98"/>
      <c r="AJ22" s="99"/>
      <c r="AK22" s="99"/>
      <c r="AL22" s="99"/>
      <c r="AM22" s="104"/>
      <c r="AN22" s="103"/>
      <c r="AO22" s="104"/>
      <c r="AP22" s="103"/>
      <c r="AQ22" s="104"/>
      <c r="AR22" s="103"/>
      <c r="AS22" s="4"/>
      <c r="AT22" s="47">
        <f t="shared" si="2"/>
        <v>0</v>
      </c>
      <c r="AU22" s="4"/>
      <c r="AV22" s="49">
        <f t="shared" si="1"/>
        <v>0</v>
      </c>
      <c r="AW22" s="101"/>
      <c r="AX22" s="4"/>
      <c r="AY22" s="4"/>
      <c r="AZ22" s="4"/>
      <c r="BA22" s="4"/>
      <c r="BB22" s="4"/>
      <c r="BC22" s="10"/>
    </row>
    <row r="23" spans="1:55" ht="13.5" thickBot="1">
      <c r="A23" s="55">
        <v>17</v>
      </c>
      <c r="B23" s="162" t="s">
        <v>4</v>
      </c>
      <c r="C23" s="163" t="s">
        <v>149</v>
      </c>
      <c r="D23" s="58" t="s">
        <v>148</v>
      </c>
      <c r="E23" s="165">
        <v>976</v>
      </c>
      <c r="F23" s="107"/>
      <c r="G23" s="153"/>
      <c r="H23" s="153"/>
      <c r="I23" s="99"/>
      <c r="J23" s="99"/>
      <c r="K23" s="104"/>
      <c r="L23" s="103"/>
      <c r="M23" s="104"/>
      <c r="N23" s="103"/>
      <c r="O23" s="100"/>
      <c r="P23" s="107"/>
      <c r="Q23" s="100"/>
      <c r="R23" s="99"/>
      <c r="S23" s="99"/>
      <c r="T23" s="99"/>
      <c r="U23" s="104"/>
      <c r="V23" s="103"/>
      <c r="W23" s="100"/>
      <c r="X23" s="100"/>
      <c r="Y23" s="107"/>
      <c r="Z23" s="104"/>
      <c r="AA23" s="103">
        <v>1</v>
      </c>
      <c r="AB23" s="99"/>
      <c r="AC23" s="99"/>
      <c r="AD23" s="178"/>
      <c r="AE23" s="179"/>
      <c r="AF23" s="98"/>
      <c r="AG23" s="98"/>
      <c r="AH23" s="98"/>
      <c r="AI23" s="98"/>
      <c r="AJ23" s="99"/>
      <c r="AK23" s="99"/>
      <c r="AL23" s="99"/>
      <c r="AM23" s="104"/>
      <c r="AN23" s="103"/>
      <c r="AO23" s="104"/>
      <c r="AP23" s="103"/>
      <c r="AQ23" s="104"/>
      <c r="AR23" s="103"/>
      <c r="AS23" s="4"/>
      <c r="AT23" s="47">
        <f t="shared" si="2"/>
        <v>1</v>
      </c>
      <c r="AU23" s="4"/>
      <c r="AV23" s="49">
        <f t="shared" si="1"/>
        <v>1952</v>
      </c>
      <c r="AW23" s="101"/>
      <c r="AX23" s="4"/>
      <c r="AY23" s="4"/>
      <c r="AZ23" s="4"/>
      <c r="BA23" s="4"/>
      <c r="BB23" s="4"/>
      <c r="BC23" s="10"/>
    </row>
    <row r="24" spans="1:55" ht="13.5" thickBot="1">
      <c r="A24" s="55">
        <v>18</v>
      </c>
      <c r="B24" s="162" t="str">
        <f>gennaio!B24</f>
        <v>ITALIA</v>
      </c>
      <c r="C24" s="190" t="str">
        <f>gennaio!C24</f>
        <v>Ciampino</v>
      </c>
      <c r="D24" s="58" t="str">
        <f>gennaio!D24</f>
        <v>CIA</v>
      </c>
      <c r="E24" s="165">
        <f>gennaio!E24</f>
        <v>1460</v>
      </c>
      <c r="F24" s="107"/>
      <c r="G24" s="153"/>
      <c r="H24" s="153"/>
      <c r="I24" s="99"/>
      <c r="J24" s="99"/>
      <c r="K24" s="104"/>
      <c r="L24" s="103"/>
      <c r="M24" s="104"/>
      <c r="N24" s="103"/>
      <c r="O24" s="100"/>
      <c r="P24" s="107"/>
      <c r="Q24" s="100"/>
      <c r="R24" s="99"/>
      <c r="S24" s="99"/>
      <c r="T24" s="99"/>
      <c r="U24" s="104"/>
      <c r="V24" s="103"/>
      <c r="W24" s="100"/>
      <c r="X24" s="100"/>
      <c r="Y24" s="107"/>
      <c r="Z24" s="104"/>
      <c r="AA24" s="103"/>
      <c r="AB24" s="99"/>
      <c r="AC24" s="99"/>
      <c r="AD24" s="178"/>
      <c r="AE24" s="179"/>
      <c r="AF24" s="98"/>
      <c r="AG24" s="98"/>
      <c r="AH24" s="98"/>
      <c r="AI24" s="98"/>
      <c r="AJ24" s="99"/>
      <c r="AK24" s="99"/>
      <c r="AL24" s="99"/>
      <c r="AM24" s="104"/>
      <c r="AN24" s="103"/>
      <c r="AO24" s="104"/>
      <c r="AP24" s="103"/>
      <c r="AQ24" s="104"/>
      <c r="AR24" s="103"/>
      <c r="AS24" s="4"/>
      <c r="AT24" s="47">
        <f t="shared" si="2"/>
        <v>0</v>
      </c>
      <c r="AU24" s="4"/>
      <c r="AV24" s="49">
        <f t="shared" si="1"/>
        <v>0</v>
      </c>
      <c r="AW24" s="101"/>
      <c r="AX24" s="4"/>
      <c r="AY24" s="4"/>
      <c r="AZ24" s="4"/>
      <c r="BA24" s="4"/>
      <c r="BB24" s="4"/>
      <c r="BC24" s="10"/>
    </row>
    <row r="25" spans="1:55" ht="13.5" thickBot="1">
      <c r="A25" s="55">
        <v>19</v>
      </c>
      <c r="B25" s="162" t="s">
        <v>189</v>
      </c>
      <c r="C25" s="163" t="s">
        <v>188</v>
      </c>
      <c r="D25" s="58" t="s">
        <v>187</v>
      </c>
      <c r="E25" s="165">
        <v>334</v>
      </c>
      <c r="F25" s="107"/>
      <c r="G25" s="153"/>
      <c r="H25" s="153"/>
      <c r="I25" s="99"/>
      <c r="J25" s="99"/>
      <c r="K25" s="104"/>
      <c r="L25" s="103"/>
      <c r="M25" s="104"/>
      <c r="N25" s="103"/>
      <c r="O25" s="100"/>
      <c r="P25" s="107"/>
      <c r="Q25" s="100"/>
      <c r="R25" s="99"/>
      <c r="S25" s="99"/>
      <c r="T25" s="99"/>
      <c r="U25" s="104"/>
      <c r="V25" s="103"/>
      <c r="W25" s="100"/>
      <c r="X25" s="100"/>
      <c r="Y25" s="107"/>
      <c r="Z25" s="104"/>
      <c r="AA25" s="103"/>
      <c r="AB25" s="99"/>
      <c r="AC25" s="99"/>
      <c r="AD25" s="178"/>
      <c r="AE25" s="179"/>
      <c r="AF25" s="98"/>
      <c r="AG25" s="98"/>
      <c r="AH25" s="98"/>
      <c r="AI25" s="98"/>
      <c r="AJ25" s="99"/>
      <c r="AK25" s="99"/>
      <c r="AL25" s="99"/>
      <c r="AM25" s="104"/>
      <c r="AN25" s="103"/>
      <c r="AO25" s="104"/>
      <c r="AP25" s="103"/>
      <c r="AQ25" s="104"/>
      <c r="AR25" s="103"/>
      <c r="AS25" s="4"/>
      <c r="AT25" s="47">
        <f t="shared" si="2"/>
        <v>0</v>
      </c>
      <c r="AU25" s="4"/>
      <c r="AV25" s="49">
        <f t="shared" si="1"/>
        <v>0</v>
      </c>
      <c r="AW25" s="101"/>
      <c r="AX25" s="4"/>
      <c r="AY25" s="4"/>
      <c r="AZ25" s="4"/>
      <c r="BA25" s="4"/>
      <c r="BB25" s="4"/>
      <c r="BC25" s="10"/>
    </row>
    <row r="26" spans="1:55" ht="13.5" thickBot="1">
      <c r="A26" s="55">
        <v>20</v>
      </c>
      <c r="B26" s="162" t="s">
        <v>4</v>
      </c>
      <c r="C26" s="163" t="s">
        <v>218</v>
      </c>
      <c r="D26" s="58" t="s">
        <v>219</v>
      </c>
      <c r="E26" s="165">
        <v>401</v>
      </c>
      <c r="F26" s="107"/>
      <c r="G26" s="153"/>
      <c r="H26" s="153"/>
      <c r="I26" s="99"/>
      <c r="J26" s="99"/>
      <c r="K26" s="104"/>
      <c r="L26" s="103"/>
      <c r="M26" s="104"/>
      <c r="N26" s="103"/>
      <c r="O26" s="100"/>
      <c r="P26" s="107"/>
      <c r="Q26" s="100"/>
      <c r="R26" s="99"/>
      <c r="S26" s="99"/>
      <c r="T26" s="99"/>
      <c r="U26" s="104"/>
      <c r="V26" s="103"/>
      <c r="W26" s="100"/>
      <c r="X26" s="100"/>
      <c r="Y26" s="107"/>
      <c r="Z26" s="104"/>
      <c r="AA26" s="103"/>
      <c r="AB26" s="99"/>
      <c r="AC26" s="99"/>
      <c r="AD26" s="178"/>
      <c r="AE26" s="179"/>
      <c r="AF26" s="98"/>
      <c r="AG26" s="98"/>
      <c r="AH26" s="98"/>
      <c r="AI26" s="98"/>
      <c r="AJ26" s="99"/>
      <c r="AK26" s="99"/>
      <c r="AL26" s="99"/>
      <c r="AM26" s="104"/>
      <c r="AN26" s="103"/>
      <c r="AO26" s="104"/>
      <c r="AP26" s="103"/>
      <c r="AQ26" s="104"/>
      <c r="AR26" s="103"/>
      <c r="AS26" s="4"/>
      <c r="AT26" s="47">
        <f t="shared" si="2"/>
        <v>0</v>
      </c>
      <c r="AU26" s="4"/>
      <c r="AV26" s="49">
        <f t="shared" si="1"/>
        <v>0</v>
      </c>
      <c r="AW26" s="101"/>
      <c r="AX26" s="4"/>
      <c r="AY26" s="4"/>
      <c r="AZ26" s="4"/>
      <c r="BA26" s="4"/>
      <c r="BB26" s="4"/>
      <c r="BC26" s="10"/>
    </row>
    <row r="27" spans="1:55" ht="13.5" thickBot="1">
      <c r="A27" s="55">
        <v>21</v>
      </c>
      <c r="B27" s="162" t="str">
        <f>gennaio!B27</f>
        <v>IRLANDA</v>
      </c>
      <c r="C27" s="163" t="str">
        <f>gennaio!C27</f>
        <v>Dublino</v>
      </c>
      <c r="D27" s="58" t="str">
        <f>gennaio!D27</f>
        <v>DUB</v>
      </c>
      <c r="E27" s="165">
        <f>gennaio!E27</f>
        <v>473</v>
      </c>
      <c r="F27" s="107"/>
      <c r="G27" s="153"/>
      <c r="H27" s="153"/>
      <c r="I27" s="99"/>
      <c r="J27" s="99"/>
      <c r="K27" s="104"/>
      <c r="L27" s="103"/>
      <c r="M27" s="104"/>
      <c r="N27" s="103"/>
      <c r="O27" s="100"/>
      <c r="P27" s="107"/>
      <c r="Q27" s="100"/>
      <c r="R27" s="99"/>
      <c r="S27" s="99"/>
      <c r="T27" s="99"/>
      <c r="U27" s="104"/>
      <c r="V27" s="103"/>
      <c r="W27" s="100"/>
      <c r="X27" s="100"/>
      <c r="Y27" s="107"/>
      <c r="Z27" s="104"/>
      <c r="AA27" s="103"/>
      <c r="AB27" s="99"/>
      <c r="AC27" s="99"/>
      <c r="AD27" s="178" t="s">
        <v>206</v>
      </c>
      <c r="AE27" s="179"/>
      <c r="AF27" s="98"/>
      <c r="AG27" s="98"/>
      <c r="AH27" s="98"/>
      <c r="AI27" s="98"/>
      <c r="AJ27" s="99"/>
      <c r="AK27" s="99"/>
      <c r="AL27" s="99"/>
      <c r="AM27" s="104"/>
      <c r="AN27" s="103"/>
      <c r="AO27" s="104"/>
      <c r="AP27" s="103"/>
      <c r="AQ27" s="104"/>
      <c r="AR27" s="103"/>
      <c r="AS27" s="4"/>
      <c r="AT27" s="47">
        <f t="shared" si="2"/>
        <v>0</v>
      </c>
      <c r="AU27" s="4"/>
      <c r="AV27" s="49">
        <f t="shared" si="1"/>
        <v>0</v>
      </c>
      <c r="AW27" s="101"/>
      <c r="AX27" s="4"/>
      <c r="AY27" s="4"/>
      <c r="AZ27" s="4"/>
      <c r="BA27" s="4"/>
      <c r="BB27" s="4"/>
      <c r="BC27" s="10"/>
    </row>
    <row r="28" spans="1:55" ht="13.5" thickBot="1">
      <c r="A28" s="55">
        <v>22</v>
      </c>
      <c r="B28" s="162" t="str">
        <f>gennaio!B28</f>
        <v>FRANCIA</v>
      </c>
      <c r="C28" s="163" t="str">
        <f>gennaio!C28</f>
        <v>Bergerac</v>
      </c>
      <c r="D28" s="58" t="str">
        <f>gennaio!D28</f>
        <v>EGC</v>
      </c>
      <c r="E28" s="165">
        <f>gennaio!E28</f>
        <v>785</v>
      </c>
      <c r="F28" s="107"/>
      <c r="G28" s="153"/>
      <c r="H28" s="153"/>
      <c r="I28" s="99"/>
      <c r="J28" s="99"/>
      <c r="K28" s="104"/>
      <c r="L28" s="103"/>
      <c r="M28" s="104"/>
      <c r="N28" s="103"/>
      <c r="O28" s="100"/>
      <c r="P28" s="107"/>
      <c r="Q28" s="100"/>
      <c r="R28" s="99"/>
      <c r="S28" s="99"/>
      <c r="T28" s="99"/>
      <c r="U28" s="104"/>
      <c r="V28" s="103"/>
      <c r="W28" s="100"/>
      <c r="X28" s="100"/>
      <c r="Y28" s="107"/>
      <c r="Z28" s="104"/>
      <c r="AA28" s="103"/>
      <c r="AB28" s="99"/>
      <c r="AC28" s="99"/>
      <c r="AD28" s="178"/>
      <c r="AE28" s="179"/>
      <c r="AF28" s="98"/>
      <c r="AG28" s="98"/>
      <c r="AH28" s="98"/>
      <c r="AI28" s="98"/>
      <c r="AJ28" s="99"/>
      <c r="AK28" s="99"/>
      <c r="AL28" s="99"/>
      <c r="AM28" s="104"/>
      <c r="AN28" s="103"/>
      <c r="AO28" s="104"/>
      <c r="AP28" s="103"/>
      <c r="AQ28" s="104"/>
      <c r="AR28" s="103"/>
      <c r="AS28" s="4"/>
      <c r="AT28" s="47">
        <f t="shared" si="2"/>
        <v>0</v>
      </c>
      <c r="AU28" s="4"/>
      <c r="AV28" s="49">
        <f t="shared" si="1"/>
        <v>0</v>
      </c>
      <c r="AW28" s="101"/>
      <c r="AX28" s="4"/>
      <c r="AY28" s="4"/>
      <c r="AZ28" s="4"/>
      <c r="BA28" s="4"/>
      <c r="BB28" s="4"/>
      <c r="BC28" s="10"/>
    </row>
    <row r="29" spans="1:55" ht="13.5" thickBot="1">
      <c r="A29" s="55">
        <v>23</v>
      </c>
      <c r="B29" s="162" t="s">
        <v>170</v>
      </c>
      <c r="C29" s="163" t="s">
        <v>169</v>
      </c>
      <c r="D29" s="58" t="s">
        <v>168</v>
      </c>
      <c r="E29" s="165">
        <v>359</v>
      </c>
      <c r="F29" s="107"/>
      <c r="G29" s="153"/>
      <c r="H29" s="153"/>
      <c r="I29" s="99"/>
      <c r="J29" s="99"/>
      <c r="K29" s="104"/>
      <c r="L29" s="103"/>
      <c r="M29" s="104"/>
      <c r="N29" s="103"/>
      <c r="O29" s="100"/>
      <c r="P29" s="107"/>
      <c r="Q29" s="100"/>
      <c r="R29" s="99"/>
      <c r="S29" s="99"/>
      <c r="T29" s="99"/>
      <c r="U29" s="104"/>
      <c r="V29" s="103"/>
      <c r="W29" s="100"/>
      <c r="X29" s="100"/>
      <c r="Y29" s="107"/>
      <c r="Z29" s="104"/>
      <c r="AA29" s="103"/>
      <c r="AB29" s="99"/>
      <c r="AC29" s="99"/>
      <c r="AD29" s="178"/>
      <c r="AE29" s="179"/>
      <c r="AF29" s="98"/>
      <c r="AG29" s="98"/>
      <c r="AH29" s="98"/>
      <c r="AI29" s="98"/>
      <c r="AJ29" s="99"/>
      <c r="AK29" s="99"/>
      <c r="AL29" s="99"/>
      <c r="AM29" s="104"/>
      <c r="AN29" s="103"/>
      <c r="AO29" s="104"/>
      <c r="AP29" s="103"/>
      <c r="AQ29" s="104"/>
      <c r="AR29" s="103"/>
      <c r="AS29" s="4"/>
      <c r="AT29" s="47">
        <f t="shared" si="2"/>
        <v>0</v>
      </c>
      <c r="AU29" s="4"/>
      <c r="AV29" s="49">
        <f t="shared" si="1"/>
        <v>0</v>
      </c>
      <c r="AW29" s="101"/>
      <c r="AX29" s="4"/>
      <c r="AY29" s="4"/>
      <c r="AZ29" s="4"/>
      <c r="BA29" s="4"/>
      <c r="BB29" s="4"/>
      <c r="BC29" s="10"/>
    </row>
    <row r="30" spans="1:55" ht="13.5" thickBot="1">
      <c r="A30" s="55">
        <v>24</v>
      </c>
      <c r="B30" s="162" t="str">
        <f>gennaio!B30</f>
        <v>UK</v>
      </c>
      <c r="C30" s="163" t="str">
        <f>gennaio!C30</f>
        <v>East Midlands</v>
      </c>
      <c r="D30" s="58" t="str">
        <f>gennaio!D30</f>
        <v>EMA</v>
      </c>
      <c r="E30" s="165">
        <f>gennaio!E30</f>
        <v>150</v>
      </c>
      <c r="F30" s="107"/>
      <c r="G30" s="153"/>
      <c r="H30" s="153"/>
      <c r="I30" s="99"/>
      <c r="J30" s="99"/>
      <c r="K30" s="104"/>
      <c r="L30" s="103"/>
      <c r="M30" s="104"/>
      <c r="N30" s="103"/>
      <c r="O30" s="100"/>
      <c r="P30" s="107"/>
      <c r="Q30" s="100"/>
      <c r="R30" s="99"/>
      <c r="S30" s="99"/>
      <c r="T30" s="99"/>
      <c r="U30" s="104"/>
      <c r="V30" s="103"/>
      <c r="W30" s="100"/>
      <c r="X30" s="100"/>
      <c r="Y30" s="107"/>
      <c r="Z30" s="104"/>
      <c r="AA30" s="103"/>
      <c r="AB30" s="99"/>
      <c r="AC30" s="99"/>
      <c r="AD30" s="178"/>
      <c r="AE30" s="179"/>
      <c r="AF30" s="98"/>
      <c r="AG30" s="98"/>
      <c r="AH30" s="98"/>
      <c r="AI30" s="98"/>
      <c r="AJ30" s="99"/>
      <c r="AK30" s="99"/>
      <c r="AL30" s="99"/>
      <c r="AM30" s="104"/>
      <c r="AN30" s="103"/>
      <c r="AO30" s="104"/>
      <c r="AP30" s="103"/>
      <c r="AQ30" s="104"/>
      <c r="AR30" s="103"/>
      <c r="AS30" s="4"/>
      <c r="AT30" s="47">
        <f t="shared" si="2"/>
        <v>0</v>
      </c>
      <c r="AU30" s="4"/>
      <c r="AV30" s="49">
        <f t="shared" si="1"/>
        <v>0</v>
      </c>
      <c r="AW30" s="101"/>
      <c r="AX30" s="4"/>
      <c r="AY30" s="4"/>
      <c r="AZ30" s="4"/>
      <c r="BA30" s="4"/>
      <c r="BB30" s="4"/>
      <c r="BC30" s="10"/>
    </row>
    <row r="31" spans="1:55" ht="13.5" thickBot="1">
      <c r="A31" s="55">
        <v>25</v>
      </c>
      <c r="B31" s="162" t="s">
        <v>140</v>
      </c>
      <c r="C31" s="163" t="s">
        <v>210</v>
      </c>
      <c r="D31" s="58" t="s">
        <v>209</v>
      </c>
      <c r="E31" s="165">
        <v>1771</v>
      </c>
      <c r="F31" s="107"/>
      <c r="G31" s="153"/>
      <c r="H31" s="153"/>
      <c r="I31" s="99"/>
      <c r="J31" s="99"/>
      <c r="K31" s="104"/>
      <c r="L31" s="103"/>
      <c r="M31" s="104"/>
      <c r="N31" s="103"/>
      <c r="O31" s="100"/>
      <c r="P31" s="107"/>
      <c r="Q31" s="100"/>
      <c r="R31" s="99"/>
      <c r="S31" s="99"/>
      <c r="T31" s="99"/>
      <c r="U31" s="104"/>
      <c r="V31" s="103"/>
      <c r="W31" s="100"/>
      <c r="X31" s="100"/>
      <c r="Y31" s="107"/>
      <c r="Z31" s="104"/>
      <c r="AA31" s="103"/>
      <c r="AB31" s="99"/>
      <c r="AC31" s="99"/>
      <c r="AD31" s="178"/>
      <c r="AE31" s="179"/>
      <c r="AF31" s="98"/>
      <c r="AG31" s="98"/>
      <c r="AH31" s="98"/>
      <c r="AI31" s="98"/>
      <c r="AJ31" s="99"/>
      <c r="AK31" s="99"/>
      <c r="AL31" s="99"/>
      <c r="AM31" s="104"/>
      <c r="AN31" s="103"/>
      <c r="AO31" s="104"/>
      <c r="AP31" s="103"/>
      <c r="AQ31" s="104"/>
      <c r="AR31" s="103"/>
      <c r="AS31" s="4"/>
      <c r="AT31" s="47">
        <f t="shared" si="2"/>
        <v>0</v>
      </c>
      <c r="AU31" s="4"/>
      <c r="AV31" s="49">
        <f t="shared" si="1"/>
        <v>0</v>
      </c>
      <c r="AW31" s="101"/>
      <c r="AX31" s="4"/>
      <c r="AY31" s="4"/>
      <c r="AZ31" s="4"/>
      <c r="BA31" s="4"/>
      <c r="BB31" s="4"/>
      <c r="BC31" s="10"/>
    </row>
    <row r="32" spans="1:55" ht="13.5" thickBot="1">
      <c r="A32" s="55">
        <v>26</v>
      </c>
      <c r="B32" s="162" t="s">
        <v>1</v>
      </c>
      <c r="C32" s="163" t="s">
        <v>217</v>
      </c>
      <c r="D32" s="58" t="s">
        <v>216</v>
      </c>
      <c r="E32" s="165">
        <v>815</v>
      </c>
      <c r="F32" s="107"/>
      <c r="G32" s="153"/>
      <c r="H32" s="153"/>
      <c r="I32" s="99"/>
      <c r="J32" s="99"/>
      <c r="K32" s="104"/>
      <c r="L32" s="103"/>
      <c r="M32" s="104"/>
      <c r="N32" s="103"/>
      <c r="O32" s="100"/>
      <c r="P32" s="107"/>
      <c r="Q32" s="100"/>
      <c r="R32" s="99"/>
      <c r="S32" s="99"/>
      <c r="T32" s="99"/>
      <c r="U32" s="104"/>
      <c r="V32" s="103">
        <v>1</v>
      </c>
      <c r="W32" s="100"/>
      <c r="X32" s="100"/>
      <c r="Y32" s="107"/>
      <c r="Z32" s="104"/>
      <c r="AA32" s="103"/>
      <c r="AB32" s="99"/>
      <c r="AC32" s="99"/>
      <c r="AD32" s="178"/>
      <c r="AE32" s="179"/>
      <c r="AF32" s="98"/>
      <c r="AG32" s="98"/>
      <c r="AH32" s="98"/>
      <c r="AI32" s="98"/>
      <c r="AJ32" s="99"/>
      <c r="AK32" s="99"/>
      <c r="AL32" s="99"/>
      <c r="AM32" s="104"/>
      <c r="AN32" s="103"/>
      <c r="AO32" s="104"/>
      <c r="AP32" s="103"/>
      <c r="AQ32" s="104"/>
      <c r="AR32" s="103"/>
      <c r="AS32" s="4"/>
      <c r="AT32" s="47">
        <f t="shared" si="2"/>
        <v>1</v>
      </c>
      <c r="AU32" s="4"/>
      <c r="AV32" s="49">
        <f t="shared" si="1"/>
        <v>1630</v>
      </c>
      <c r="AW32" s="101"/>
      <c r="AX32" s="4"/>
      <c r="AY32" s="4"/>
      <c r="AZ32" s="4"/>
      <c r="BA32" s="4"/>
      <c r="BB32" s="4"/>
      <c r="BC32" s="10"/>
    </row>
    <row r="33" spans="1:55" ht="13.5" thickBot="1">
      <c r="A33" s="55">
        <v>27</v>
      </c>
      <c r="B33" s="162" t="s">
        <v>1</v>
      </c>
      <c r="C33" s="163" t="s">
        <v>256</v>
      </c>
      <c r="D33" s="58" t="s">
        <v>255</v>
      </c>
      <c r="E33" s="165">
        <v>955</v>
      </c>
      <c r="F33" s="107"/>
      <c r="G33" s="153"/>
      <c r="H33" s="153"/>
      <c r="I33" s="99"/>
      <c r="J33" s="99"/>
      <c r="K33" s="104"/>
      <c r="L33" s="103"/>
      <c r="M33" s="104"/>
      <c r="N33" s="103"/>
      <c r="O33" s="100"/>
      <c r="P33" s="107"/>
      <c r="Q33" s="100"/>
      <c r="R33" s="99"/>
      <c r="S33" s="99"/>
      <c r="T33" s="99"/>
      <c r="U33" s="104"/>
      <c r="V33" s="103"/>
      <c r="W33" s="100"/>
      <c r="X33" s="100"/>
      <c r="Y33" s="107"/>
      <c r="Z33" s="104"/>
      <c r="AA33" s="103"/>
      <c r="AB33" s="99"/>
      <c r="AC33" s="99"/>
      <c r="AD33" s="178"/>
      <c r="AE33" s="179"/>
      <c r="AF33" s="98"/>
      <c r="AG33" s="98"/>
      <c r="AH33" s="98"/>
      <c r="AI33" s="98"/>
      <c r="AJ33" s="99"/>
      <c r="AK33" s="99"/>
      <c r="AL33" s="99"/>
      <c r="AM33" s="104"/>
      <c r="AN33" s="103"/>
      <c r="AO33" s="104"/>
      <c r="AP33" s="103"/>
      <c r="AQ33" s="104"/>
      <c r="AR33" s="103"/>
      <c r="AS33" s="4"/>
      <c r="AT33" s="47">
        <f t="shared" si="2"/>
        <v>0</v>
      </c>
      <c r="AU33" s="4"/>
      <c r="AV33" s="49">
        <f t="shared" si="1"/>
        <v>0</v>
      </c>
      <c r="AW33" s="101"/>
      <c r="AX33" s="4"/>
      <c r="AY33" s="4"/>
      <c r="AZ33" s="4"/>
      <c r="BA33" s="4"/>
      <c r="BB33" s="4"/>
      <c r="BC33" s="10"/>
    </row>
    <row r="34" spans="1:55" ht="13.5" thickBot="1">
      <c r="A34" s="55">
        <v>28</v>
      </c>
      <c r="B34" s="162" t="s">
        <v>0</v>
      </c>
      <c r="C34" s="190" t="s">
        <v>176</v>
      </c>
      <c r="D34" s="58" t="s">
        <v>175</v>
      </c>
      <c r="E34" s="165">
        <v>1224</v>
      </c>
      <c r="F34" s="107"/>
      <c r="G34" s="153"/>
      <c r="H34" s="153"/>
      <c r="I34" s="99"/>
      <c r="J34" s="99"/>
      <c r="K34" s="104"/>
      <c r="L34" s="103"/>
      <c r="M34" s="104"/>
      <c r="N34" s="103"/>
      <c r="O34" s="100"/>
      <c r="P34" s="107"/>
      <c r="Q34" s="100"/>
      <c r="R34" s="99"/>
      <c r="S34" s="99"/>
      <c r="T34" s="99"/>
      <c r="U34" s="104"/>
      <c r="V34" s="103"/>
      <c r="W34" s="100"/>
      <c r="X34" s="100"/>
      <c r="Y34" s="107"/>
      <c r="Z34" s="104"/>
      <c r="AA34" s="103"/>
      <c r="AB34" s="99"/>
      <c r="AC34" s="99"/>
      <c r="AD34" s="178"/>
      <c r="AE34" s="179"/>
      <c r="AF34" s="98"/>
      <c r="AG34" s="98"/>
      <c r="AH34" s="98"/>
      <c r="AI34" s="98"/>
      <c r="AJ34" s="99"/>
      <c r="AK34" s="99"/>
      <c r="AL34" s="99"/>
      <c r="AM34" s="104"/>
      <c r="AN34" s="103"/>
      <c r="AO34" s="104"/>
      <c r="AP34" s="103"/>
      <c r="AQ34" s="104"/>
      <c r="AR34" s="103"/>
      <c r="AS34" s="4"/>
      <c r="AT34" s="47">
        <f t="shared" si="2"/>
        <v>0</v>
      </c>
      <c r="AU34" s="4"/>
      <c r="AV34" s="49">
        <f t="shared" si="1"/>
        <v>0</v>
      </c>
      <c r="AW34" s="101"/>
      <c r="AX34" s="4"/>
      <c r="AY34" s="4"/>
      <c r="AZ34" s="4"/>
      <c r="BA34" s="4"/>
      <c r="BB34" s="4"/>
      <c r="BC34" s="10"/>
    </row>
    <row r="35" spans="1:55" ht="13.5" thickBot="1">
      <c r="A35" s="55">
        <v>29</v>
      </c>
      <c r="B35" s="162" t="str">
        <f>gennaio!B35</f>
        <v>POLONIA</v>
      </c>
      <c r="C35" s="163" t="str">
        <f>gennaio!C35</f>
        <v>Danzica</v>
      </c>
      <c r="D35" s="58" t="str">
        <f>gennaio!D35</f>
        <v>GDN</v>
      </c>
      <c r="E35" s="165">
        <f>gennaio!E35</f>
        <v>1247</v>
      </c>
      <c r="F35" s="107"/>
      <c r="G35" s="153"/>
      <c r="H35" s="153"/>
      <c r="I35" s="99"/>
      <c r="J35" s="99"/>
      <c r="K35" s="104"/>
      <c r="L35" s="103"/>
      <c r="M35" s="104"/>
      <c r="N35" s="103"/>
      <c r="O35" s="100"/>
      <c r="P35" s="107"/>
      <c r="Q35" s="100"/>
      <c r="R35" s="99"/>
      <c r="S35" s="99"/>
      <c r="T35" s="99"/>
      <c r="U35" s="104"/>
      <c r="V35" s="103"/>
      <c r="W35" s="100"/>
      <c r="X35" s="100"/>
      <c r="Y35" s="107"/>
      <c r="Z35" s="104"/>
      <c r="AA35" s="103"/>
      <c r="AB35" s="99"/>
      <c r="AC35" s="99"/>
      <c r="AD35" s="178"/>
      <c r="AE35" s="179"/>
      <c r="AF35" s="98"/>
      <c r="AG35" s="98"/>
      <c r="AH35" s="98"/>
      <c r="AI35" s="98"/>
      <c r="AJ35" s="99"/>
      <c r="AK35" s="99"/>
      <c r="AL35" s="99"/>
      <c r="AM35" s="104"/>
      <c r="AN35" s="103"/>
      <c r="AO35" s="104"/>
      <c r="AP35" s="103"/>
      <c r="AQ35" s="104"/>
      <c r="AR35" s="103"/>
      <c r="AS35" s="4"/>
      <c r="AT35" s="47">
        <f t="shared" si="2"/>
        <v>0</v>
      </c>
      <c r="AU35" s="4"/>
      <c r="AV35" s="49">
        <f t="shared" si="1"/>
        <v>0</v>
      </c>
      <c r="AW35" s="101"/>
      <c r="AX35" s="4"/>
      <c r="AY35" s="4"/>
      <c r="AZ35" s="4"/>
      <c r="BA35" s="4"/>
      <c r="BB35" s="4"/>
      <c r="BC35" s="10"/>
    </row>
    <row r="36" spans="1:55" ht="13.5" thickBot="1">
      <c r="A36" s="55">
        <v>30</v>
      </c>
      <c r="B36" s="162" t="s">
        <v>4</v>
      </c>
      <c r="C36" s="163" t="s">
        <v>174</v>
      </c>
      <c r="D36" s="58" t="s">
        <v>173</v>
      </c>
      <c r="E36" s="165">
        <v>816</v>
      </c>
      <c r="F36" s="107"/>
      <c r="G36" s="153"/>
      <c r="H36" s="153"/>
      <c r="I36" s="99"/>
      <c r="J36" s="99"/>
      <c r="K36" s="104"/>
      <c r="L36" s="103"/>
      <c r="M36" s="104"/>
      <c r="N36" s="103"/>
      <c r="O36" s="100"/>
      <c r="P36" s="107"/>
      <c r="Q36" s="100"/>
      <c r="R36" s="99"/>
      <c r="S36" s="99"/>
      <c r="T36" s="99"/>
      <c r="U36" s="104"/>
      <c r="V36" s="103"/>
      <c r="W36" s="100"/>
      <c r="X36" s="100"/>
      <c r="Y36" s="107"/>
      <c r="Z36" s="104"/>
      <c r="AA36" s="103"/>
      <c r="AB36" s="99"/>
      <c r="AC36" s="99"/>
      <c r="AD36" s="178"/>
      <c r="AE36" s="179"/>
      <c r="AF36" s="98"/>
      <c r="AG36" s="98"/>
      <c r="AH36" s="98"/>
      <c r="AI36" s="98"/>
      <c r="AJ36" s="99"/>
      <c r="AK36" s="99"/>
      <c r="AL36" s="99"/>
      <c r="AM36" s="104"/>
      <c r="AN36" s="103"/>
      <c r="AO36" s="104"/>
      <c r="AP36" s="103"/>
      <c r="AQ36" s="104"/>
      <c r="AR36" s="103"/>
      <c r="AS36" s="4"/>
      <c r="AT36" s="47">
        <f t="shared" si="2"/>
        <v>0</v>
      </c>
      <c r="AU36" s="4"/>
      <c r="AV36" s="49">
        <f t="shared" si="1"/>
        <v>0</v>
      </c>
      <c r="AW36" s="101"/>
      <c r="AX36" s="4"/>
      <c r="AY36" s="4"/>
      <c r="AZ36" s="4"/>
      <c r="BA36" s="4"/>
      <c r="BB36" s="4"/>
      <c r="BC36" s="10"/>
    </row>
    <row r="37" spans="1:55" ht="13.5" thickBot="1">
      <c r="A37" s="55">
        <v>31</v>
      </c>
      <c r="B37" s="162" t="str">
        <f>gennaio!B37</f>
        <v>ITALIA</v>
      </c>
      <c r="C37" s="190" t="str">
        <f>gennaio!C37</f>
        <v>Genova</v>
      </c>
      <c r="D37" s="58" t="str">
        <f>gennaio!D37</f>
        <v>GOA</v>
      </c>
      <c r="E37" s="165">
        <f>gennaio!E37</f>
        <v>1047</v>
      </c>
      <c r="F37" s="107"/>
      <c r="G37" s="153"/>
      <c r="H37" s="153"/>
      <c r="I37" s="99"/>
      <c r="J37" s="99"/>
      <c r="K37" s="104"/>
      <c r="L37" s="103"/>
      <c r="M37" s="104"/>
      <c r="N37" s="103"/>
      <c r="O37" s="100"/>
      <c r="P37" s="107"/>
      <c r="Q37" s="100"/>
      <c r="R37" s="99"/>
      <c r="S37" s="99"/>
      <c r="T37" s="99"/>
      <c r="U37" s="104"/>
      <c r="V37" s="103"/>
      <c r="W37" s="100"/>
      <c r="X37" s="100"/>
      <c r="Y37" s="107"/>
      <c r="Z37" s="104"/>
      <c r="AA37" s="103"/>
      <c r="AB37" s="99"/>
      <c r="AC37" s="99"/>
      <c r="AD37" s="178"/>
      <c r="AE37" s="179"/>
      <c r="AF37" s="98"/>
      <c r="AG37" s="98"/>
      <c r="AH37" s="98"/>
      <c r="AI37" s="98"/>
      <c r="AJ37" s="99"/>
      <c r="AK37" s="99"/>
      <c r="AL37" s="99"/>
      <c r="AM37" s="104"/>
      <c r="AN37" s="103"/>
      <c r="AO37" s="104"/>
      <c r="AP37" s="103"/>
      <c r="AQ37" s="104"/>
      <c r="AR37" s="103"/>
      <c r="AS37" s="4"/>
      <c r="AT37" s="47">
        <f t="shared" si="2"/>
        <v>0</v>
      </c>
      <c r="AU37" s="4"/>
      <c r="AV37" s="49">
        <f t="shared" si="1"/>
        <v>0</v>
      </c>
      <c r="AW37" s="101"/>
      <c r="AX37" s="4"/>
      <c r="AY37" s="4"/>
      <c r="AZ37" s="4"/>
      <c r="BA37" s="4"/>
      <c r="BB37" s="4"/>
      <c r="BC37" s="10"/>
    </row>
    <row r="38" spans="1:55" ht="13.5" thickBot="1">
      <c r="A38" s="55">
        <v>32</v>
      </c>
      <c r="B38" s="162" t="str">
        <f>gennaio!B38</f>
        <v>SVEZIA</v>
      </c>
      <c r="C38" s="163" t="str">
        <f>gennaio!C38</f>
        <v>Goteborg</v>
      </c>
      <c r="D38" s="58" t="str">
        <f>gennaio!D38</f>
        <v>GOT</v>
      </c>
      <c r="E38" s="167">
        <f>gennaio!E38</f>
        <v>992</v>
      </c>
      <c r="F38" s="107"/>
      <c r="G38" s="153"/>
      <c r="H38" s="153"/>
      <c r="I38" s="99"/>
      <c r="J38" s="99"/>
      <c r="K38" s="104"/>
      <c r="L38" s="103"/>
      <c r="M38" s="104"/>
      <c r="N38" s="103"/>
      <c r="O38" s="100"/>
      <c r="P38" s="107"/>
      <c r="Q38" s="100"/>
      <c r="R38" s="99"/>
      <c r="S38" s="99"/>
      <c r="T38" s="99"/>
      <c r="U38" s="104"/>
      <c r="V38" s="103"/>
      <c r="W38" s="100"/>
      <c r="X38" s="100"/>
      <c r="Y38" s="107"/>
      <c r="Z38" s="104"/>
      <c r="AA38" s="103"/>
      <c r="AB38" s="99"/>
      <c r="AC38" s="99"/>
      <c r="AD38" s="178"/>
      <c r="AE38" s="179"/>
      <c r="AF38" s="98"/>
      <c r="AG38" s="98"/>
      <c r="AH38" s="98"/>
      <c r="AI38" s="98"/>
      <c r="AJ38" s="99"/>
      <c r="AK38" s="99"/>
      <c r="AL38" s="99"/>
      <c r="AM38" s="104"/>
      <c r="AN38" s="103"/>
      <c r="AO38" s="104"/>
      <c r="AP38" s="103"/>
      <c r="AQ38" s="104"/>
      <c r="AR38" s="103"/>
      <c r="AS38" s="4"/>
      <c r="AT38" s="47">
        <f t="shared" si="2"/>
        <v>0</v>
      </c>
      <c r="AU38" s="4"/>
      <c r="AV38" s="49">
        <f t="shared" si="1"/>
        <v>0</v>
      </c>
      <c r="AW38" s="101"/>
      <c r="AX38" s="4"/>
      <c r="AY38" s="4"/>
      <c r="AZ38" s="4"/>
      <c r="BA38" s="4"/>
      <c r="BB38" s="4"/>
      <c r="BC38" s="10"/>
    </row>
    <row r="39" spans="1:55" ht="13.5" thickBot="1">
      <c r="A39" s="55">
        <v>33</v>
      </c>
      <c r="B39" s="162" t="str">
        <f>gennaio!B39</f>
        <v>SPAGNA</v>
      </c>
      <c r="C39" s="163" t="str">
        <f>gennaio!C39</f>
        <v>Girona</v>
      </c>
      <c r="D39" s="58" t="str">
        <f>gennaio!D39</f>
        <v>GRO</v>
      </c>
      <c r="E39" s="165">
        <f>gennaio!E39</f>
        <v>1126</v>
      </c>
      <c r="F39" s="107"/>
      <c r="G39" s="153"/>
      <c r="H39" s="153"/>
      <c r="I39" s="99"/>
      <c r="J39" s="99"/>
      <c r="K39" s="104"/>
      <c r="L39" s="103"/>
      <c r="M39" s="104"/>
      <c r="N39" s="103"/>
      <c r="O39" s="100"/>
      <c r="P39" s="107"/>
      <c r="Q39" s="100"/>
      <c r="R39" s="99"/>
      <c r="S39" s="99"/>
      <c r="T39" s="99"/>
      <c r="U39" s="104"/>
      <c r="V39" s="103"/>
      <c r="W39" s="100"/>
      <c r="X39" s="100"/>
      <c r="Y39" s="107"/>
      <c r="Z39" s="104"/>
      <c r="AA39" s="103"/>
      <c r="AB39" s="99"/>
      <c r="AC39" s="99"/>
      <c r="AD39" s="178"/>
      <c r="AE39" s="179"/>
      <c r="AF39" s="98"/>
      <c r="AG39" s="98"/>
      <c r="AH39" s="98"/>
      <c r="AI39" s="98"/>
      <c r="AJ39" s="99"/>
      <c r="AK39" s="99"/>
      <c r="AL39" s="99"/>
      <c r="AM39" s="104"/>
      <c r="AN39" s="103"/>
      <c r="AO39" s="104"/>
      <c r="AP39" s="103"/>
      <c r="AQ39" s="104"/>
      <c r="AR39" s="103"/>
      <c r="AS39" s="4"/>
      <c r="AT39" s="47">
        <f t="shared" si="2"/>
        <v>0</v>
      </c>
      <c r="AU39" s="4"/>
      <c r="AV39" s="49">
        <f t="shared" si="1"/>
        <v>0</v>
      </c>
      <c r="AW39" s="101"/>
      <c r="AX39" s="4"/>
      <c r="AY39" s="4"/>
      <c r="AZ39" s="4"/>
      <c r="BA39" s="4"/>
      <c r="BB39" s="4"/>
      <c r="BC39" s="10"/>
    </row>
    <row r="40" spans="1:55" ht="13.5" thickBot="1">
      <c r="A40" s="55">
        <v>34</v>
      </c>
      <c r="B40" s="162" t="s">
        <v>26</v>
      </c>
      <c r="C40" s="163" t="s">
        <v>129</v>
      </c>
      <c r="D40" s="58" t="s">
        <v>128</v>
      </c>
      <c r="E40" s="166">
        <v>1227</v>
      </c>
      <c r="F40" s="107"/>
      <c r="G40" s="153"/>
      <c r="H40" s="153"/>
      <c r="I40" s="99"/>
      <c r="J40" s="99"/>
      <c r="K40" s="104"/>
      <c r="L40" s="103"/>
      <c r="M40" s="104"/>
      <c r="N40" s="103"/>
      <c r="O40" s="100"/>
      <c r="P40" s="107"/>
      <c r="Q40" s="100"/>
      <c r="R40" s="99"/>
      <c r="S40" s="99"/>
      <c r="T40" s="99"/>
      <c r="U40" s="104"/>
      <c r="V40" s="103"/>
      <c r="W40" s="100"/>
      <c r="X40" s="100"/>
      <c r="Y40" s="107"/>
      <c r="Z40" s="104"/>
      <c r="AA40" s="103"/>
      <c r="AB40" s="99"/>
      <c r="AC40" s="99"/>
      <c r="AD40" s="178"/>
      <c r="AE40" s="179"/>
      <c r="AF40" s="98"/>
      <c r="AG40" s="98"/>
      <c r="AH40" s="98"/>
      <c r="AI40" s="98"/>
      <c r="AJ40" s="99"/>
      <c r="AK40" s="99"/>
      <c r="AL40" s="99"/>
      <c r="AM40" s="104"/>
      <c r="AN40" s="103"/>
      <c r="AO40" s="104"/>
      <c r="AP40" s="103"/>
      <c r="AQ40" s="104"/>
      <c r="AR40" s="103"/>
      <c r="AS40" s="4"/>
      <c r="AT40" s="47">
        <f t="shared" si="2"/>
        <v>0</v>
      </c>
      <c r="AU40" s="4"/>
      <c r="AV40" s="49">
        <f t="shared" si="1"/>
        <v>0</v>
      </c>
      <c r="AW40" s="101"/>
      <c r="AX40" s="4"/>
      <c r="AY40" s="4"/>
      <c r="AZ40" s="4"/>
      <c r="BA40" s="4"/>
      <c r="BB40" s="4"/>
      <c r="BC40" s="10"/>
    </row>
    <row r="41" spans="1:55" ht="13.5" thickBot="1">
      <c r="A41" s="55">
        <v>35</v>
      </c>
      <c r="B41" s="162" t="s">
        <v>1</v>
      </c>
      <c r="C41" s="163" t="s">
        <v>163</v>
      </c>
      <c r="D41" s="58" t="s">
        <v>162</v>
      </c>
      <c r="E41" s="165">
        <v>539</v>
      </c>
      <c r="F41" s="107"/>
      <c r="G41" s="153"/>
      <c r="H41" s="153"/>
      <c r="I41" s="99"/>
      <c r="J41" s="99"/>
      <c r="K41" s="104"/>
      <c r="L41" s="103"/>
      <c r="M41" s="104"/>
      <c r="N41" s="103"/>
      <c r="O41" s="100"/>
      <c r="P41" s="107"/>
      <c r="Q41" s="100"/>
      <c r="R41" s="99"/>
      <c r="S41" s="99"/>
      <c r="T41" s="99"/>
      <c r="U41" s="104"/>
      <c r="V41" s="103"/>
      <c r="W41" s="100"/>
      <c r="X41" s="100"/>
      <c r="Y41" s="107"/>
      <c r="Z41" s="104"/>
      <c r="AA41" s="103"/>
      <c r="AB41" s="99"/>
      <c r="AC41" s="99"/>
      <c r="AD41" s="178"/>
      <c r="AE41" s="179"/>
      <c r="AF41" s="98"/>
      <c r="AG41" s="98"/>
      <c r="AH41" s="98"/>
      <c r="AI41" s="98"/>
      <c r="AJ41" s="99"/>
      <c r="AK41" s="99"/>
      <c r="AL41" s="99"/>
      <c r="AM41" s="104"/>
      <c r="AN41" s="103"/>
      <c r="AO41" s="104"/>
      <c r="AP41" s="103"/>
      <c r="AQ41" s="104"/>
      <c r="AR41" s="103"/>
      <c r="AS41" s="4"/>
      <c r="AT41" s="47">
        <f t="shared" si="2"/>
        <v>0</v>
      </c>
      <c r="AU41" s="4"/>
      <c r="AV41" s="49">
        <f t="shared" si="1"/>
        <v>0</v>
      </c>
      <c r="AW41" s="101"/>
      <c r="AX41" s="4"/>
      <c r="AY41" s="4"/>
      <c r="AZ41" s="4"/>
      <c r="BA41" s="4"/>
      <c r="BB41" s="4"/>
      <c r="BC41" s="10"/>
    </row>
    <row r="42" spans="1:55" ht="13.5" thickBot="1">
      <c r="A42" s="55">
        <v>36</v>
      </c>
      <c r="B42" s="162" t="str">
        <f>gennaio!B42</f>
        <v>IRLANDA</v>
      </c>
      <c r="C42" s="163" t="str">
        <f>gennaio!C42</f>
        <v>Kerry</v>
      </c>
      <c r="D42" s="58" t="str">
        <f>gennaio!D42</f>
        <v>KIR</v>
      </c>
      <c r="E42" s="165">
        <f>gennaio!E42</f>
        <v>672</v>
      </c>
      <c r="F42" s="107"/>
      <c r="G42" s="153"/>
      <c r="H42" s="153"/>
      <c r="I42" s="99"/>
      <c r="J42" s="99"/>
      <c r="K42" s="104"/>
      <c r="L42" s="103"/>
      <c r="M42" s="104"/>
      <c r="N42" s="103"/>
      <c r="O42" s="100"/>
      <c r="P42" s="107"/>
      <c r="Q42" s="100"/>
      <c r="R42" s="99"/>
      <c r="S42" s="99"/>
      <c r="T42" s="99"/>
      <c r="U42" s="104"/>
      <c r="V42" s="103"/>
      <c r="W42" s="100"/>
      <c r="X42" s="100"/>
      <c r="Y42" s="107"/>
      <c r="Z42" s="104"/>
      <c r="AA42" s="103"/>
      <c r="AB42" s="99"/>
      <c r="AC42" s="99"/>
      <c r="AD42" s="178"/>
      <c r="AE42" s="179"/>
      <c r="AF42" s="98"/>
      <c r="AG42" s="98"/>
      <c r="AH42" s="98"/>
      <c r="AI42" s="98"/>
      <c r="AJ42" s="99"/>
      <c r="AK42" s="99"/>
      <c r="AL42" s="99"/>
      <c r="AM42" s="104"/>
      <c r="AN42" s="103"/>
      <c r="AO42" s="104"/>
      <c r="AP42" s="103"/>
      <c r="AQ42" s="104"/>
      <c r="AR42" s="103"/>
      <c r="AS42" s="4"/>
      <c r="AT42" s="47">
        <f t="shared" si="2"/>
        <v>0</v>
      </c>
      <c r="AU42" s="4"/>
      <c r="AV42" s="49">
        <f aca="true" t="shared" si="3" ref="AV42:AV78">(E42*2)*AT42</f>
        <v>0</v>
      </c>
      <c r="AW42" s="101"/>
      <c r="AX42" s="4"/>
      <c r="AY42" s="4"/>
      <c r="AZ42" s="4"/>
      <c r="BA42" s="4"/>
      <c r="BB42" s="4"/>
      <c r="BC42" s="10"/>
    </row>
    <row r="43" spans="1:55" ht="13.5" thickBot="1">
      <c r="A43" s="55">
        <v>37</v>
      </c>
      <c r="B43" s="162" t="str">
        <f>gennaio!B43</f>
        <v>POLONIA</v>
      </c>
      <c r="C43" s="163" t="str">
        <f>gennaio!C43</f>
        <v>Cracovia</v>
      </c>
      <c r="D43" s="58" t="str">
        <f>gennaio!D43</f>
        <v>KRK</v>
      </c>
      <c r="E43" s="165">
        <f>gennaio!E43</f>
        <v>1383</v>
      </c>
      <c r="F43" s="107"/>
      <c r="G43" s="153"/>
      <c r="H43" s="153"/>
      <c r="I43" s="99"/>
      <c r="J43" s="99"/>
      <c r="K43" s="104"/>
      <c r="L43" s="103"/>
      <c r="M43" s="104"/>
      <c r="N43" s="103"/>
      <c r="O43" s="100"/>
      <c r="P43" s="107"/>
      <c r="Q43" s="100"/>
      <c r="R43" s="99"/>
      <c r="S43" s="99"/>
      <c r="T43" s="99"/>
      <c r="U43" s="104"/>
      <c r="V43" s="103"/>
      <c r="W43" s="100"/>
      <c r="X43" s="100"/>
      <c r="Y43" s="107"/>
      <c r="Z43" s="104"/>
      <c r="AA43" s="103"/>
      <c r="AB43" s="99"/>
      <c r="AC43" s="99"/>
      <c r="AD43" s="178"/>
      <c r="AE43" s="179"/>
      <c r="AF43" s="98"/>
      <c r="AG43" s="98"/>
      <c r="AH43" s="98"/>
      <c r="AI43" s="98"/>
      <c r="AJ43" s="99"/>
      <c r="AK43" s="99"/>
      <c r="AL43" s="99"/>
      <c r="AM43" s="104"/>
      <c r="AN43" s="103"/>
      <c r="AO43" s="104"/>
      <c r="AP43" s="103"/>
      <c r="AQ43" s="104"/>
      <c r="AR43" s="103"/>
      <c r="AS43" s="4"/>
      <c r="AT43" s="47">
        <f t="shared" si="2"/>
        <v>0</v>
      </c>
      <c r="AU43" s="4"/>
      <c r="AV43" s="49">
        <f t="shared" si="3"/>
        <v>0</v>
      </c>
      <c r="AW43" s="101"/>
      <c r="AX43" s="4"/>
      <c r="AY43" s="4"/>
      <c r="AZ43" s="4"/>
      <c r="BA43" s="4"/>
      <c r="BB43" s="4"/>
      <c r="BC43" s="10"/>
    </row>
    <row r="44" spans="1:55" ht="13.5" thickBot="1">
      <c r="A44" s="55">
        <v>38</v>
      </c>
      <c r="B44" s="162" t="s">
        <v>2</v>
      </c>
      <c r="C44" s="163" t="s">
        <v>205</v>
      </c>
      <c r="D44" s="58" t="s">
        <v>204</v>
      </c>
      <c r="E44" s="165">
        <v>1321</v>
      </c>
      <c r="F44" s="107"/>
      <c r="G44" s="153"/>
      <c r="H44" s="153"/>
      <c r="I44" s="99"/>
      <c r="J44" s="99"/>
      <c r="K44" s="104"/>
      <c r="L44" s="103"/>
      <c r="M44" s="104"/>
      <c r="N44" s="103"/>
      <c r="O44" s="100"/>
      <c r="P44" s="107"/>
      <c r="Q44" s="100"/>
      <c r="R44" s="99"/>
      <c r="S44" s="99"/>
      <c r="T44" s="99"/>
      <c r="U44" s="104"/>
      <c r="V44" s="103"/>
      <c r="W44" s="100"/>
      <c r="X44" s="100"/>
      <c r="Y44" s="107"/>
      <c r="Z44" s="104"/>
      <c r="AA44" s="103"/>
      <c r="AB44" s="99"/>
      <c r="AC44" s="99"/>
      <c r="AD44" s="178"/>
      <c r="AE44" s="179"/>
      <c r="AF44" s="98"/>
      <c r="AG44" s="98"/>
      <c r="AH44" s="98"/>
      <c r="AI44" s="98"/>
      <c r="AJ44" s="99"/>
      <c r="AK44" s="99"/>
      <c r="AL44" s="99"/>
      <c r="AM44" s="104"/>
      <c r="AN44" s="103"/>
      <c r="AO44" s="104"/>
      <c r="AP44" s="103"/>
      <c r="AQ44" s="104"/>
      <c r="AR44" s="103"/>
      <c r="AS44" s="4"/>
      <c r="AT44" s="47">
        <f t="shared" si="2"/>
        <v>0</v>
      </c>
      <c r="AU44" s="4"/>
      <c r="AV44" s="49">
        <f t="shared" si="3"/>
        <v>0</v>
      </c>
      <c r="AW44" s="101"/>
      <c r="AX44" s="4"/>
      <c r="AY44" s="4"/>
      <c r="AZ44" s="4"/>
      <c r="BA44" s="4"/>
      <c r="BB44" s="4"/>
      <c r="BC44" s="10"/>
    </row>
    <row r="45" spans="1:55" ht="13.5" thickBot="1">
      <c r="A45" s="55">
        <v>39</v>
      </c>
      <c r="B45" s="162" t="str">
        <f>gennaio!B45</f>
        <v>LITUANIA</v>
      </c>
      <c r="C45" s="163" t="str">
        <f>gennaio!C45</f>
        <v>Kaunas</v>
      </c>
      <c r="D45" s="58" t="str">
        <f>gennaio!D45</f>
        <v>KUN</v>
      </c>
      <c r="E45" s="165">
        <f>gennaio!E45</f>
        <v>1613</v>
      </c>
      <c r="F45" s="107"/>
      <c r="G45" s="153"/>
      <c r="H45" s="153"/>
      <c r="I45" s="99"/>
      <c r="J45" s="99"/>
      <c r="K45" s="104"/>
      <c r="L45" s="103"/>
      <c r="M45" s="104"/>
      <c r="N45" s="103"/>
      <c r="O45" s="100">
        <v>1</v>
      </c>
      <c r="P45" s="107"/>
      <c r="Q45" s="100"/>
      <c r="R45" s="99"/>
      <c r="S45" s="99"/>
      <c r="T45" s="99"/>
      <c r="U45" s="104"/>
      <c r="V45" s="103"/>
      <c r="W45" s="100"/>
      <c r="X45" s="100"/>
      <c r="Y45" s="107"/>
      <c r="Z45" s="104"/>
      <c r="AA45" s="103"/>
      <c r="AB45" s="99"/>
      <c r="AC45" s="99"/>
      <c r="AD45" s="178"/>
      <c r="AE45" s="179"/>
      <c r="AF45" s="98"/>
      <c r="AG45" s="98"/>
      <c r="AH45" s="98"/>
      <c r="AI45" s="98"/>
      <c r="AJ45" s="99"/>
      <c r="AK45" s="99"/>
      <c r="AL45" s="99"/>
      <c r="AM45" s="104"/>
      <c r="AN45" s="103"/>
      <c r="AO45" s="104"/>
      <c r="AP45" s="103"/>
      <c r="AQ45" s="104">
        <v>1</v>
      </c>
      <c r="AR45" s="158"/>
      <c r="AS45" s="195"/>
      <c r="AT45" s="47">
        <f t="shared" si="2"/>
        <v>2</v>
      </c>
      <c r="AU45" s="4"/>
      <c r="AV45" s="49">
        <f t="shared" si="3"/>
        <v>6452</v>
      </c>
      <c r="AW45" s="101"/>
      <c r="AX45" s="4"/>
      <c r="AY45" s="4"/>
      <c r="AZ45" s="4"/>
      <c r="BA45" s="4"/>
      <c r="BB45" s="4"/>
      <c r="BC45" s="10"/>
    </row>
    <row r="46" spans="1:55" ht="13.5" thickBot="1">
      <c r="A46" s="55">
        <v>40</v>
      </c>
      <c r="B46" s="162" t="s">
        <v>1</v>
      </c>
      <c r="C46" s="163" t="s">
        <v>172</v>
      </c>
      <c r="D46" s="58" t="s">
        <v>171</v>
      </c>
      <c r="E46" s="165">
        <v>735</v>
      </c>
      <c r="F46" s="107"/>
      <c r="G46" s="153"/>
      <c r="H46" s="153"/>
      <c r="I46" s="99"/>
      <c r="J46" s="99"/>
      <c r="K46" s="104"/>
      <c r="L46" s="103"/>
      <c r="M46" s="104"/>
      <c r="N46" s="103"/>
      <c r="O46" s="100"/>
      <c r="P46" s="107"/>
      <c r="Q46" s="100"/>
      <c r="R46" s="99"/>
      <c r="S46" s="99"/>
      <c r="T46" s="99"/>
      <c r="U46" s="104"/>
      <c r="V46" s="103"/>
      <c r="W46" s="100"/>
      <c r="X46" s="100"/>
      <c r="Y46" s="107"/>
      <c r="Z46" s="104"/>
      <c r="AA46" s="103"/>
      <c r="AB46" s="99"/>
      <c r="AC46" s="99"/>
      <c r="AD46" s="178"/>
      <c r="AE46" s="179"/>
      <c r="AF46" s="98"/>
      <c r="AG46" s="98"/>
      <c r="AH46" s="98"/>
      <c r="AI46" s="98"/>
      <c r="AJ46" s="99"/>
      <c r="AK46" s="99"/>
      <c r="AL46" s="99"/>
      <c r="AM46" s="104"/>
      <c r="AN46" s="103"/>
      <c r="AO46" s="104"/>
      <c r="AP46" s="103"/>
      <c r="AQ46" s="104"/>
      <c r="AR46" s="103"/>
      <c r="AS46" s="4"/>
      <c r="AT46" s="47">
        <f t="shared" si="2"/>
        <v>0</v>
      </c>
      <c r="AU46" s="4"/>
      <c r="AV46" s="49">
        <f t="shared" si="3"/>
        <v>0</v>
      </c>
      <c r="AW46" s="101"/>
      <c r="AX46" s="4"/>
      <c r="AY46" s="4"/>
      <c r="AZ46" s="4"/>
      <c r="BA46" s="4"/>
      <c r="BB46" s="4"/>
      <c r="BC46" s="10"/>
    </row>
    <row r="47" spans="1:54" ht="13.5" thickBot="1">
      <c r="A47" s="55">
        <v>41</v>
      </c>
      <c r="B47" s="162" t="s">
        <v>2</v>
      </c>
      <c r="C47" s="163" t="s">
        <v>135</v>
      </c>
      <c r="D47" s="58" t="s">
        <v>134</v>
      </c>
      <c r="E47" s="165">
        <v>1318</v>
      </c>
      <c r="F47" s="107"/>
      <c r="G47" s="153"/>
      <c r="H47" s="153"/>
      <c r="I47" s="99"/>
      <c r="J47" s="99"/>
      <c r="K47" s="104"/>
      <c r="L47" s="103"/>
      <c r="M47" s="104"/>
      <c r="N47" s="103"/>
      <c r="O47" s="100"/>
      <c r="P47" s="107"/>
      <c r="Q47" s="100"/>
      <c r="R47" s="99"/>
      <c r="S47" s="99"/>
      <c r="T47" s="99"/>
      <c r="U47" s="104"/>
      <c r="V47" s="103"/>
      <c r="W47" s="100"/>
      <c r="X47" s="100"/>
      <c r="Y47" s="107"/>
      <c r="Z47" s="104"/>
      <c r="AA47" s="103"/>
      <c r="AB47" s="99"/>
      <c r="AC47" s="99"/>
      <c r="AD47" s="178"/>
      <c r="AE47" s="179"/>
      <c r="AF47" s="98"/>
      <c r="AG47" s="98"/>
      <c r="AH47" s="98"/>
      <c r="AI47" s="98"/>
      <c r="AJ47" s="99"/>
      <c r="AK47" s="99"/>
      <c r="AL47" s="99"/>
      <c r="AM47" s="104"/>
      <c r="AN47" s="103"/>
      <c r="AO47" s="104"/>
      <c r="AP47" s="103"/>
      <c r="AQ47" s="104"/>
      <c r="AR47" s="103"/>
      <c r="AS47" s="4"/>
      <c r="AT47" s="47">
        <f t="shared" si="2"/>
        <v>0</v>
      </c>
      <c r="AU47" s="4"/>
      <c r="AV47" s="49">
        <f t="shared" si="3"/>
        <v>0</v>
      </c>
      <c r="AW47" s="101"/>
      <c r="AX47" s="4"/>
      <c r="AY47" s="4"/>
      <c r="AZ47" s="4"/>
      <c r="BA47" s="4"/>
      <c r="BB47" s="4"/>
    </row>
    <row r="48" spans="1:54" ht="13.5" thickBot="1">
      <c r="A48" s="55">
        <v>42</v>
      </c>
      <c r="B48" s="162" t="s">
        <v>70</v>
      </c>
      <c r="C48" s="163" t="s">
        <v>137</v>
      </c>
      <c r="D48" s="58" t="s">
        <v>136</v>
      </c>
      <c r="E48" s="165">
        <v>603</v>
      </c>
      <c r="F48" s="107"/>
      <c r="G48" s="153"/>
      <c r="H48" s="153"/>
      <c r="I48" s="99"/>
      <c r="J48" s="99"/>
      <c r="K48" s="104"/>
      <c r="L48" s="103"/>
      <c r="M48" s="104"/>
      <c r="N48" s="103"/>
      <c r="O48" s="100"/>
      <c r="P48" s="107"/>
      <c r="Q48" s="100"/>
      <c r="R48" s="99"/>
      <c r="S48" s="99"/>
      <c r="T48" s="99"/>
      <c r="U48" s="104"/>
      <c r="V48" s="103"/>
      <c r="W48" s="100"/>
      <c r="X48" s="100"/>
      <c r="Y48" s="107"/>
      <c r="Z48" s="104"/>
      <c r="AA48" s="103"/>
      <c r="AB48" s="99"/>
      <c r="AC48" s="99"/>
      <c r="AD48" s="178"/>
      <c r="AE48" s="179"/>
      <c r="AF48" s="98"/>
      <c r="AG48" s="98"/>
      <c r="AH48" s="98"/>
      <c r="AI48" s="98"/>
      <c r="AJ48" s="99"/>
      <c r="AK48" s="99"/>
      <c r="AL48" s="99"/>
      <c r="AM48" s="104"/>
      <c r="AN48" s="103"/>
      <c r="AO48" s="104"/>
      <c r="AP48" s="103"/>
      <c r="AQ48" s="104"/>
      <c r="AR48" s="103"/>
      <c r="AS48" s="4"/>
      <c r="AT48" s="47">
        <f t="shared" si="2"/>
        <v>0</v>
      </c>
      <c r="AU48" s="4"/>
      <c r="AV48" s="49">
        <f t="shared" si="3"/>
        <v>0</v>
      </c>
      <c r="AW48" s="101"/>
      <c r="AX48" s="4"/>
      <c r="AY48" s="4"/>
      <c r="AZ48" s="4"/>
      <c r="BA48" s="4"/>
      <c r="BB48" s="4"/>
    </row>
    <row r="49" spans="1:54" ht="13.5" thickBot="1">
      <c r="A49" s="55">
        <v>43</v>
      </c>
      <c r="B49" s="162" t="s">
        <v>3</v>
      </c>
      <c r="C49" s="163" t="s">
        <v>265</v>
      </c>
      <c r="D49" s="58" t="s">
        <v>264</v>
      </c>
      <c r="E49" s="165">
        <v>1682</v>
      </c>
      <c r="F49" s="107"/>
      <c r="G49" s="153"/>
      <c r="H49" s="153"/>
      <c r="I49" s="99"/>
      <c r="J49" s="99"/>
      <c r="K49" s="104"/>
      <c r="L49" s="103"/>
      <c r="M49" s="104"/>
      <c r="N49" s="103"/>
      <c r="O49" s="100"/>
      <c r="P49" s="107"/>
      <c r="Q49" s="100"/>
      <c r="R49" s="99"/>
      <c r="S49" s="99"/>
      <c r="T49" s="99"/>
      <c r="U49" s="104"/>
      <c r="V49" s="103"/>
      <c r="W49" s="100"/>
      <c r="X49" s="100"/>
      <c r="Y49" s="107"/>
      <c r="Z49" s="104"/>
      <c r="AA49" s="103"/>
      <c r="AB49" s="99"/>
      <c r="AC49" s="99"/>
      <c r="AD49" s="178"/>
      <c r="AE49" s="179"/>
      <c r="AF49" s="98"/>
      <c r="AG49" s="98"/>
      <c r="AH49" s="98"/>
      <c r="AI49" s="98"/>
      <c r="AJ49" s="99"/>
      <c r="AK49" s="99"/>
      <c r="AL49" s="99"/>
      <c r="AM49" s="104"/>
      <c r="AN49" s="103"/>
      <c r="AO49" s="104"/>
      <c r="AP49" s="103"/>
      <c r="AQ49" s="104"/>
      <c r="AR49" s="103"/>
      <c r="AS49" s="4"/>
      <c r="AT49" s="47">
        <f t="shared" si="2"/>
        <v>0</v>
      </c>
      <c r="AU49" s="4"/>
      <c r="AV49" s="49">
        <f t="shared" si="3"/>
        <v>0</v>
      </c>
      <c r="AW49" s="101"/>
      <c r="AX49" s="4"/>
      <c r="AY49" s="4"/>
      <c r="AZ49" s="4"/>
      <c r="BA49" s="4"/>
      <c r="BB49" s="4"/>
    </row>
    <row r="50" spans="1:54" ht="13.5" thickBot="1">
      <c r="A50" s="55">
        <v>44</v>
      </c>
      <c r="B50" s="162" t="str">
        <f>gennaio!B50</f>
        <v>FRANCIA</v>
      </c>
      <c r="C50" s="163" t="str">
        <f>gennaio!C50</f>
        <v>Limoges</v>
      </c>
      <c r="D50" s="58" t="str">
        <f>gennaio!D50</f>
        <v>LIG</v>
      </c>
      <c r="E50" s="165">
        <f>gennaio!E50</f>
        <v>672</v>
      </c>
      <c r="F50" s="107"/>
      <c r="G50" s="153"/>
      <c r="H50" s="153"/>
      <c r="I50" s="99"/>
      <c r="J50" s="99"/>
      <c r="K50" s="104"/>
      <c r="L50" s="103"/>
      <c r="M50" s="104"/>
      <c r="N50" s="103"/>
      <c r="O50" s="100"/>
      <c r="P50" s="107"/>
      <c r="Q50" s="100"/>
      <c r="R50" s="99"/>
      <c r="S50" s="99"/>
      <c r="T50" s="99"/>
      <c r="U50" s="104"/>
      <c r="V50" s="103"/>
      <c r="W50" s="100"/>
      <c r="X50" s="100"/>
      <c r="Y50" s="107"/>
      <c r="Z50" s="104"/>
      <c r="AA50" s="103"/>
      <c r="AB50" s="99"/>
      <c r="AC50" s="99"/>
      <c r="AD50" s="178"/>
      <c r="AE50" s="179"/>
      <c r="AF50" s="98"/>
      <c r="AG50" s="98"/>
      <c r="AH50" s="98"/>
      <c r="AI50" s="98"/>
      <c r="AJ50" s="99"/>
      <c r="AK50" s="99"/>
      <c r="AL50" s="99"/>
      <c r="AM50" s="104"/>
      <c r="AN50" s="103"/>
      <c r="AO50" s="104"/>
      <c r="AP50" s="103"/>
      <c r="AQ50" s="104"/>
      <c r="AR50" s="103"/>
      <c r="AS50" s="4"/>
      <c r="AT50" s="47">
        <f t="shared" si="2"/>
        <v>0</v>
      </c>
      <c r="AU50" s="4"/>
      <c r="AV50" s="49">
        <f t="shared" si="3"/>
        <v>0</v>
      </c>
      <c r="AW50" s="101"/>
      <c r="AX50" s="4"/>
      <c r="AY50" s="4"/>
      <c r="AZ50" s="4"/>
      <c r="BA50" s="4"/>
      <c r="BB50" s="4"/>
    </row>
    <row r="51" spans="1:54" ht="13.5" thickBot="1">
      <c r="A51" s="55">
        <v>45</v>
      </c>
      <c r="B51" s="162" t="str">
        <f>gennaio!B51</f>
        <v>AUSTRIA</v>
      </c>
      <c r="C51" s="163" t="str">
        <f>gennaio!C51</f>
        <v>Linz</v>
      </c>
      <c r="D51" s="58" t="str">
        <f>gennaio!D51</f>
        <v>LNZ</v>
      </c>
      <c r="E51" s="165">
        <f>gennaio!E51</f>
        <v>1076</v>
      </c>
      <c r="F51" s="107"/>
      <c r="G51" s="153"/>
      <c r="H51" s="153"/>
      <c r="I51" s="99"/>
      <c r="J51" s="99"/>
      <c r="K51" s="104"/>
      <c r="L51" s="103"/>
      <c r="M51" s="104"/>
      <c r="N51" s="103"/>
      <c r="O51" s="100"/>
      <c r="P51" s="107"/>
      <c r="Q51" s="100"/>
      <c r="R51" s="99"/>
      <c r="S51" s="99"/>
      <c r="T51" s="99"/>
      <c r="U51" s="104"/>
      <c r="V51" s="103"/>
      <c r="W51" s="100"/>
      <c r="X51" s="100"/>
      <c r="Y51" s="107"/>
      <c r="Z51" s="104"/>
      <c r="AA51" s="103"/>
      <c r="AB51" s="99"/>
      <c r="AC51" s="99"/>
      <c r="AD51" s="178"/>
      <c r="AE51" s="179"/>
      <c r="AF51" s="98"/>
      <c r="AG51" s="98"/>
      <c r="AH51" s="98"/>
      <c r="AI51" s="98"/>
      <c r="AJ51" s="99"/>
      <c r="AK51" s="99"/>
      <c r="AL51" s="99"/>
      <c r="AM51" s="104"/>
      <c r="AN51" s="103"/>
      <c r="AO51" s="104"/>
      <c r="AP51" s="103"/>
      <c r="AQ51" s="104"/>
      <c r="AR51" s="103"/>
      <c r="AS51" s="4"/>
      <c r="AT51" s="47">
        <f t="shared" si="2"/>
        <v>0</v>
      </c>
      <c r="AU51" s="4"/>
      <c r="AV51" s="49">
        <f t="shared" si="3"/>
        <v>0</v>
      </c>
      <c r="AW51" s="101"/>
      <c r="AX51" s="4"/>
      <c r="AY51" s="4"/>
      <c r="AZ51" s="4"/>
      <c r="BA51" s="4"/>
      <c r="BB51" s="4"/>
    </row>
    <row r="52" spans="1:54" ht="13.5" thickBot="1">
      <c r="A52" s="55">
        <v>46</v>
      </c>
      <c r="B52" s="162" t="s">
        <v>4</v>
      </c>
      <c r="C52" s="163" t="s">
        <v>226</v>
      </c>
      <c r="D52" s="58" t="s">
        <v>225</v>
      </c>
      <c r="E52" s="165">
        <v>643</v>
      </c>
      <c r="F52" s="107"/>
      <c r="G52" s="153"/>
      <c r="H52" s="153"/>
      <c r="I52" s="99"/>
      <c r="J52" s="99"/>
      <c r="K52" s="104"/>
      <c r="L52" s="103"/>
      <c r="M52" s="104"/>
      <c r="N52" s="103"/>
      <c r="O52" s="100"/>
      <c r="P52" s="107"/>
      <c r="Q52" s="100"/>
      <c r="R52" s="99"/>
      <c r="S52" s="99"/>
      <c r="T52" s="99"/>
      <c r="U52" s="104"/>
      <c r="V52" s="103"/>
      <c r="W52" s="100"/>
      <c r="X52" s="100"/>
      <c r="Y52" s="107"/>
      <c r="Z52" s="104"/>
      <c r="AA52" s="103"/>
      <c r="AB52" s="99"/>
      <c r="AC52" s="99"/>
      <c r="AD52" s="178"/>
      <c r="AE52" s="179"/>
      <c r="AF52" s="98"/>
      <c r="AG52" s="98"/>
      <c r="AH52" s="98"/>
      <c r="AI52" s="98"/>
      <c r="AJ52" s="99"/>
      <c r="AK52" s="99"/>
      <c r="AL52" s="99"/>
      <c r="AM52" s="104"/>
      <c r="AN52" s="103"/>
      <c r="AO52" s="104"/>
      <c r="AP52" s="103"/>
      <c r="AQ52" s="104"/>
      <c r="AR52" s="103"/>
      <c r="AS52" s="4"/>
      <c r="AT52" s="47">
        <f t="shared" si="2"/>
        <v>0</v>
      </c>
      <c r="AU52" s="4"/>
      <c r="AV52" s="49">
        <f t="shared" si="3"/>
        <v>0</v>
      </c>
      <c r="AW52" s="101"/>
      <c r="AX52" s="4"/>
      <c r="AY52" s="4"/>
      <c r="AZ52" s="4"/>
      <c r="BA52" s="4"/>
      <c r="BB52" s="4"/>
    </row>
    <row r="53" spans="1:54" ht="13.5" thickBot="1">
      <c r="A53" s="55">
        <v>47</v>
      </c>
      <c r="B53" s="162" t="str">
        <f>gennaio!B53</f>
        <v>SPAGNA</v>
      </c>
      <c r="C53" s="163" t="str">
        <f>gennaio!C53</f>
        <v>Madrid</v>
      </c>
      <c r="D53" s="58" t="str">
        <f>gennaio!D53</f>
        <v>MAD</v>
      </c>
      <c r="E53" s="165">
        <f>gennaio!E53</f>
        <v>1302</v>
      </c>
      <c r="F53" s="107"/>
      <c r="G53" s="153"/>
      <c r="H53" s="153"/>
      <c r="I53" s="99"/>
      <c r="J53" s="99"/>
      <c r="K53" s="104"/>
      <c r="L53" s="103"/>
      <c r="M53" s="104"/>
      <c r="N53" s="103"/>
      <c r="O53" s="100"/>
      <c r="P53" s="107"/>
      <c r="Q53" s="100"/>
      <c r="R53" s="99"/>
      <c r="S53" s="99"/>
      <c r="T53" s="99"/>
      <c r="U53" s="104"/>
      <c r="V53" s="103"/>
      <c r="W53" s="100"/>
      <c r="X53" s="100"/>
      <c r="Y53" s="107"/>
      <c r="Z53" s="104"/>
      <c r="AA53" s="103"/>
      <c r="AB53" s="99"/>
      <c r="AC53" s="99"/>
      <c r="AD53" s="178"/>
      <c r="AE53" s="179"/>
      <c r="AF53" s="98"/>
      <c r="AG53" s="98"/>
      <c r="AH53" s="98"/>
      <c r="AI53" s="98"/>
      <c r="AJ53" s="99"/>
      <c r="AK53" s="99"/>
      <c r="AL53" s="99"/>
      <c r="AM53" s="104"/>
      <c r="AN53" s="103"/>
      <c r="AO53" s="104"/>
      <c r="AP53" s="103"/>
      <c r="AQ53" s="104"/>
      <c r="AR53" s="103"/>
      <c r="AS53" s="4"/>
      <c r="AT53" s="47">
        <f t="shared" si="2"/>
        <v>0</v>
      </c>
      <c r="AU53" s="4"/>
      <c r="AV53" s="49">
        <f t="shared" si="3"/>
        <v>0</v>
      </c>
      <c r="AW53" s="101"/>
      <c r="AX53" s="4"/>
      <c r="AY53" s="4"/>
      <c r="AZ53" s="4"/>
      <c r="BA53" s="4"/>
      <c r="BB53" s="4"/>
    </row>
    <row r="54" spans="1:54" ht="13.5" thickBot="1">
      <c r="A54" s="55">
        <v>48</v>
      </c>
      <c r="B54" s="162" t="s">
        <v>3</v>
      </c>
      <c r="C54" s="163" t="s">
        <v>115</v>
      </c>
      <c r="D54" s="58" t="s">
        <v>114</v>
      </c>
      <c r="E54" s="165">
        <v>1570</v>
      </c>
      <c r="F54" s="107"/>
      <c r="G54" s="153"/>
      <c r="H54" s="153"/>
      <c r="I54" s="99"/>
      <c r="J54" s="99"/>
      <c r="K54" s="104"/>
      <c r="L54" s="103"/>
      <c r="M54" s="104"/>
      <c r="N54" s="103"/>
      <c r="O54" s="100"/>
      <c r="P54" s="107"/>
      <c r="Q54" s="100"/>
      <c r="R54" s="99"/>
      <c r="S54" s="99"/>
      <c r="T54" s="99"/>
      <c r="U54" s="104"/>
      <c r="V54" s="103"/>
      <c r="W54" s="100"/>
      <c r="X54" s="100"/>
      <c r="Y54" s="107"/>
      <c r="Z54" s="104"/>
      <c r="AA54" s="103"/>
      <c r="AB54" s="99"/>
      <c r="AC54" s="99"/>
      <c r="AD54" s="178"/>
      <c r="AE54" s="179"/>
      <c r="AF54" s="98"/>
      <c r="AG54" s="98"/>
      <c r="AH54" s="98"/>
      <c r="AI54" s="98"/>
      <c r="AJ54" s="99"/>
      <c r="AK54" s="99"/>
      <c r="AL54" s="99"/>
      <c r="AM54" s="104"/>
      <c r="AN54" s="103"/>
      <c r="AO54" s="104"/>
      <c r="AP54" s="103"/>
      <c r="AQ54" s="104"/>
      <c r="AR54" s="103"/>
      <c r="AS54" s="4"/>
      <c r="AT54" s="47">
        <f t="shared" si="2"/>
        <v>0</v>
      </c>
      <c r="AU54" s="4"/>
      <c r="AV54" s="49">
        <f t="shared" si="3"/>
        <v>0</v>
      </c>
      <c r="AW54" s="101"/>
      <c r="AX54" s="4"/>
      <c r="AY54" s="4"/>
      <c r="AZ54" s="4"/>
      <c r="BA54" s="4"/>
      <c r="BB54" s="4"/>
    </row>
    <row r="55" spans="1:54" ht="13.5" thickBot="1">
      <c r="A55" s="55">
        <v>49</v>
      </c>
      <c r="B55" s="162" t="str">
        <f>gennaio!B55</f>
        <v>FRANCIA</v>
      </c>
      <c r="C55" s="163" t="str">
        <f>gennaio!C55</f>
        <v>Montpellier</v>
      </c>
      <c r="D55" s="58" t="str">
        <f>gennaio!D55</f>
        <v>MPL</v>
      </c>
      <c r="E55" s="165">
        <f>gennaio!E55</f>
        <v>964</v>
      </c>
      <c r="F55" s="107"/>
      <c r="G55" s="153"/>
      <c r="H55" s="153"/>
      <c r="I55" s="99"/>
      <c r="J55" s="99"/>
      <c r="K55" s="104"/>
      <c r="L55" s="103"/>
      <c r="M55" s="104"/>
      <c r="N55" s="103"/>
      <c r="O55" s="100"/>
      <c r="P55" s="107"/>
      <c r="Q55" s="100"/>
      <c r="R55" s="99"/>
      <c r="S55" s="99"/>
      <c r="T55" s="99"/>
      <c r="U55" s="104"/>
      <c r="V55" s="103"/>
      <c r="W55" s="100"/>
      <c r="X55" s="100"/>
      <c r="Y55" s="107"/>
      <c r="Z55" s="104"/>
      <c r="AA55" s="103"/>
      <c r="AB55" s="99"/>
      <c r="AC55" s="99"/>
      <c r="AD55" s="178"/>
      <c r="AE55" s="179"/>
      <c r="AF55" s="98"/>
      <c r="AG55" s="98"/>
      <c r="AH55" s="98"/>
      <c r="AI55" s="98"/>
      <c r="AJ55" s="99"/>
      <c r="AK55" s="99"/>
      <c r="AL55" s="99"/>
      <c r="AM55" s="104"/>
      <c r="AN55" s="103"/>
      <c r="AO55" s="104"/>
      <c r="AP55" s="103"/>
      <c r="AQ55" s="104"/>
      <c r="AR55" s="103"/>
      <c r="AS55" s="4"/>
      <c r="AT55" s="47">
        <f t="shared" si="2"/>
        <v>0</v>
      </c>
      <c r="AU55" s="4"/>
      <c r="AV55" s="49">
        <f t="shared" si="3"/>
        <v>0</v>
      </c>
      <c r="AW55" s="101"/>
      <c r="AX55" s="4"/>
      <c r="AY55" s="4"/>
      <c r="AZ55" s="4"/>
      <c r="BA55" s="4"/>
      <c r="BB55" s="4"/>
    </row>
    <row r="56" spans="1:54" ht="13.5" thickBot="1">
      <c r="A56" s="55">
        <v>50</v>
      </c>
      <c r="B56" s="162" t="str">
        <f>gennaio!B56</f>
        <v>IRLANDA</v>
      </c>
      <c r="C56" s="163" t="str">
        <f>gennaio!C56</f>
        <v>Knock</v>
      </c>
      <c r="D56" s="58" t="str">
        <f>gennaio!D56</f>
        <v>NOC</v>
      </c>
      <c r="E56" s="165">
        <f>gennaio!E56</f>
        <v>652</v>
      </c>
      <c r="F56" s="107"/>
      <c r="G56" s="153"/>
      <c r="H56" s="153"/>
      <c r="I56" s="99"/>
      <c r="J56" s="99"/>
      <c r="K56" s="104">
        <v>1</v>
      </c>
      <c r="L56" s="103"/>
      <c r="M56" s="104"/>
      <c r="N56" s="103"/>
      <c r="O56" s="100"/>
      <c r="P56" s="107"/>
      <c r="Q56" s="100"/>
      <c r="R56" s="99"/>
      <c r="S56" s="99"/>
      <c r="T56" s="99"/>
      <c r="U56" s="104"/>
      <c r="V56" s="103"/>
      <c r="W56" s="100"/>
      <c r="X56" s="100"/>
      <c r="Y56" s="107"/>
      <c r="Z56" s="104"/>
      <c r="AA56" s="103"/>
      <c r="AB56" s="99"/>
      <c r="AC56" s="99"/>
      <c r="AD56" s="178"/>
      <c r="AE56" s="179"/>
      <c r="AF56" s="98"/>
      <c r="AG56" s="98"/>
      <c r="AH56" s="98"/>
      <c r="AI56" s="98"/>
      <c r="AJ56" s="99"/>
      <c r="AK56" s="99"/>
      <c r="AL56" s="99"/>
      <c r="AM56" s="104"/>
      <c r="AN56" s="103"/>
      <c r="AO56" s="104"/>
      <c r="AP56" s="103"/>
      <c r="AQ56" s="104"/>
      <c r="AR56" s="103"/>
      <c r="AS56" s="4"/>
      <c r="AT56" s="47">
        <f t="shared" si="2"/>
        <v>1</v>
      </c>
      <c r="AU56" s="4"/>
      <c r="AV56" s="49">
        <f t="shared" si="3"/>
        <v>1304</v>
      </c>
      <c r="AW56" s="101"/>
      <c r="AX56" s="4"/>
      <c r="AY56" s="4"/>
      <c r="AZ56" s="4"/>
      <c r="BA56" s="4"/>
      <c r="BB56" s="4"/>
    </row>
    <row r="57" spans="1:54" ht="13.5" thickBot="1">
      <c r="A57" s="55">
        <v>51</v>
      </c>
      <c r="B57" s="162" t="s">
        <v>70</v>
      </c>
      <c r="C57" s="163" t="s">
        <v>165</v>
      </c>
      <c r="D57" s="58" t="s">
        <v>164</v>
      </c>
      <c r="E57" s="165">
        <v>400</v>
      </c>
      <c r="F57" s="107"/>
      <c r="G57" s="153"/>
      <c r="H57" s="153"/>
      <c r="I57" s="99"/>
      <c r="J57" s="99"/>
      <c r="K57" s="104"/>
      <c r="L57" s="103"/>
      <c r="M57" s="104"/>
      <c r="N57" s="103"/>
      <c r="O57" s="100"/>
      <c r="P57" s="107"/>
      <c r="Q57" s="100"/>
      <c r="R57" s="99"/>
      <c r="S57" s="99"/>
      <c r="T57" s="99"/>
      <c r="U57" s="104"/>
      <c r="V57" s="103"/>
      <c r="W57" s="100"/>
      <c r="X57" s="100"/>
      <c r="Y57" s="107"/>
      <c r="Z57" s="104"/>
      <c r="AA57" s="103"/>
      <c r="AB57" s="99"/>
      <c r="AC57" s="99"/>
      <c r="AD57" s="178"/>
      <c r="AE57" s="179"/>
      <c r="AF57" s="98"/>
      <c r="AG57" s="98"/>
      <c r="AH57" s="98"/>
      <c r="AI57" s="98"/>
      <c r="AJ57" s="99"/>
      <c r="AK57" s="99"/>
      <c r="AL57" s="99"/>
      <c r="AM57" s="104"/>
      <c r="AN57" s="103"/>
      <c r="AO57" s="104"/>
      <c r="AP57" s="103"/>
      <c r="AQ57" s="104"/>
      <c r="AR57" s="103"/>
      <c r="AS57" s="4"/>
      <c r="AT57" s="47">
        <f t="shared" si="2"/>
        <v>0</v>
      </c>
      <c r="AU57" s="4"/>
      <c r="AV57" s="49">
        <f t="shared" si="3"/>
        <v>0</v>
      </c>
      <c r="AW57" s="101"/>
      <c r="AX57" s="4"/>
      <c r="AY57" s="4"/>
      <c r="AZ57" s="4"/>
      <c r="BA57" s="4"/>
      <c r="BB57" s="4"/>
    </row>
    <row r="58" spans="1:54" ht="13.5" thickBot="1">
      <c r="A58" s="55">
        <v>52</v>
      </c>
      <c r="B58" s="162" t="s">
        <v>4</v>
      </c>
      <c r="C58" s="163" t="s">
        <v>167</v>
      </c>
      <c r="D58" s="58" t="s">
        <v>166</v>
      </c>
      <c r="E58" s="165">
        <v>542</v>
      </c>
      <c r="F58" s="107"/>
      <c r="G58" s="153"/>
      <c r="H58" s="153"/>
      <c r="I58" s="99"/>
      <c r="J58" s="99"/>
      <c r="K58" s="104"/>
      <c r="L58" s="103"/>
      <c r="M58" s="104"/>
      <c r="N58" s="103"/>
      <c r="O58" s="100"/>
      <c r="P58" s="107"/>
      <c r="Q58" s="100"/>
      <c r="R58" s="99"/>
      <c r="S58" s="99"/>
      <c r="T58" s="99"/>
      <c r="U58" s="104"/>
      <c r="V58" s="103"/>
      <c r="W58" s="100"/>
      <c r="X58" s="100"/>
      <c r="Y58" s="107"/>
      <c r="Z58" s="104"/>
      <c r="AA58" s="103"/>
      <c r="AB58" s="99"/>
      <c r="AC58" s="99"/>
      <c r="AD58" s="178"/>
      <c r="AE58" s="179"/>
      <c r="AF58" s="98"/>
      <c r="AG58" s="98"/>
      <c r="AH58" s="98"/>
      <c r="AI58" s="98"/>
      <c r="AJ58" s="99"/>
      <c r="AK58" s="99"/>
      <c r="AL58" s="99"/>
      <c r="AM58" s="104"/>
      <c r="AN58" s="103"/>
      <c r="AO58" s="104"/>
      <c r="AP58" s="103"/>
      <c r="AQ58" s="104"/>
      <c r="AR58" s="103"/>
      <c r="AS58" s="4"/>
      <c r="AT58" s="47">
        <f t="shared" si="2"/>
        <v>0</v>
      </c>
      <c r="AU58" s="4"/>
      <c r="AV58" s="49">
        <f t="shared" si="3"/>
        <v>0</v>
      </c>
      <c r="AW58" s="101"/>
      <c r="AX58" s="4"/>
      <c r="AY58" s="4"/>
      <c r="AZ58" s="4"/>
      <c r="BA58" s="4"/>
      <c r="BB58" s="4"/>
    </row>
    <row r="59" spans="1:54" ht="13.5" thickBot="1">
      <c r="A59" s="55">
        <v>53</v>
      </c>
      <c r="B59" s="162" t="s">
        <v>22</v>
      </c>
      <c r="C59" s="163" t="s">
        <v>233</v>
      </c>
      <c r="D59" s="58" t="s">
        <v>232</v>
      </c>
      <c r="E59" s="165">
        <v>1301</v>
      </c>
      <c r="F59" s="107"/>
      <c r="G59" s="153"/>
      <c r="H59" s="153"/>
      <c r="I59" s="99"/>
      <c r="J59" s="99"/>
      <c r="K59" s="104"/>
      <c r="L59" s="103"/>
      <c r="M59" s="104"/>
      <c r="N59" s="103"/>
      <c r="O59" s="100"/>
      <c r="P59" s="107"/>
      <c r="Q59" s="100">
        <v>1</v>
      </c>
      <c r="R59" s="99"/>
      <c r="S59" s="99"/>
      <c r="T59" s="99"/>
      <c r="U59" s="104"/>
      <c r="V59" s="103"/>
      <c r="W59" s="100"/>
      <c r="X59" s="100"/>
      <c r="Y59" s="107"/>
      <c r="Z59" s="104"/>
      <c r="AA59" s="103"/>
      <c r="AB59" s="99"/>
      <c r="AC59" s="99"/>
      <c r="AD59" s="178"/>
      <c r="AE59" s="179"/>
      <c r="AF59" s="98"/>
      <c r="AG59" s="98"/>
      <c r="AH59" s="98"/>
      <c r="AI59" s="98"/>
      <c r="AJ59" s="99"/>
      <c r="AK59" s="99"/>
      <c r="AL59" s="99"/>
      <c r="AM59" s="104"/>
      <c r="AN59" s="103"/>
      <c r="AO59" s="104"/>
      <c r="AP59" s="103"/>
      <c r="AQ59" s="104"/>
      <c r="AR59" s="103"/>
      <c r="AS59" s="4"/>
      <c r="AT59" s="47">
        <f t="shared" si="2"/>
        <v>1</v>
      </c>
      <c r="AU59" s="4"/>
      <c r="AV59" s="49">
        <f t="shared" si="3"/>
        <v>2602</v>
      </c>
      <c r="AW59" s="101"/>
      <c r="AX59" s="4"/>
      <c r="AY59" s="4"/>
      <c r="AZ59" s="4"/>
      <c r="BA59" s="4"/>
      <c r="BB59" s="4"/>
    </row>
    <row r="60" spans="1:54" ht="13.5" thickBot="1">
      <c r="A60" s="55">
        <v>54</v>
      </c>
      <c r="B60" s="162" t="s">
        <v>140</v>
      </c>
      <c r="C60" s="163" t="s">
        <v>139</v>
      </c>
      <c r="D60" s="58" t="s">
        <v>138</v>
      </c>
      <c r="E60" s="165">
        <v>1364</v>
      </c>
      <c r="F60" s="107"/>
      <c r="G60" s="153"/>
      <c r="H60" s="153"/>
      <c r="I60" s="99"/>
      <c r="J60" s="99"/>
      <c r="K60" s="104"/>
      <c r="L60" s="103"/>
      <c r="M60" s="104"/>
      <c r="N60" s="103"/>
      <c r="O60" s="100"/>
      <c r="P60" s="107"/>
      <c r="Q60" s="100"/>
      <c r="R60" s="99"/>
      <c r="S60" s="99"/>
      <c r="T60" s="99"/>
      <c r="U60" s="104"/>
      <c r="V60" s="103"/>
      <c r="W60" s="100"/>
      <c r="X60" s="100"/>
      <c r="Y60" s="107"/>
      <c r="Z60" s="104"/>
      <c r="AA60" s="103"/>
      <c r="AB60" s="99"/>
      <c r="AC60" s="99"/>
      <c r="AD60" s="178"/>
      <c r="AE60" s="179"/>
      <c r="AF60" s="98"/>
      <c r="AG60" s="98"/>
      <c r="AH60" s="98"/>
      <c r="AI60" s="98"/>
      <c r="AJ60" s="99"/>
      <c r="AK60" s="99"/>
      <c r="AL60" s="99"/>
      <c r="AM60" s="104"/>
      <c r="AN60" s="103"/>
      <c r="AO60" s="104"/>
      <c r="AP60" s="103"/>
      <c r="AQ60" s="104"/>
      <c r="AR60" s="103"/>
      <c r="AS60" s="4"/>
      <c r="AT60" s="47">
        <f>SUM(F60:AQ60)</f>
        <v>0</v>
      </c>
      <c r="AU60" s="4"/>
      <c r="AV60" s="49">
        <f t="shared" si="3"/>
        <v>0</v>
      </c>
      <c r="AW60" s="101"/>
      <c r="AX60" s="4"/>
      <c r="AY60" s="4"/>
      <c r="AZ60" s="4"/>
      <c r="BA60" s="4"/>
      <c r="BB60" s="4"/>
    </row>
    <row r="61" spans="1:54" ht="13.5" thickBot="1">
      <c r="A61" s="55">
        <v>55</v>
      </c>
      <c r="B61" s="162" t="str">
        <f>gennaio!B61</f>
        <v>IRLANDA</v>
      </c>
      <c r="C61" s="163" t="str">
        <f>gennaio!C61</f>
        <v>Cork</v>
      </c>
      <c r="D61" s="58" t="str">
        <f>gennaio!D61</f>
        <v>ORK</v>
      </c>
      <c r="E61" s="165">
        <f>gennaio!E61</f>
        <v>600</v>
      </c>
      <c r="F61" s="107"/>
      <c r="G61" s="153"/>
      <c r="H61" s="153"/>
      <c r="I61" s="99"/>
      <c r="J61" s="99"/>
      <c r="K61" s="104"/>
      <c r="L61" s="103"/>
      <c r="M61" s="104"/>
      <c r="N61" s="103"/>
      <c r="O61" s="100"/>
      <c r="P61" s="107"/>
      <c r="Q61" s="100"/>
      <c r="R61" s="99"/>
      <c r="S61" s="99"/>
      <c r="T61" s="99"/>
      <c r="U61" s="104"/>
      <c r="V61" s="103"/>
      <c r="W61" s="100"/>
      <c r="X61" s="100"/>
      <c r="Y61" s="107"/>
      <c r="Z61" s="104"/>
      <c r="AA61" s="103"/>
      <c r="AB61" s="99"/>
      <c r="AC61" s="99"/>
      <c r="AD61" s="178"/>
      <c r="AE61" s="179"/>
      <c r="AF61" s="98"/>
      <c r="AG61" s="98"/>
      <c r="AH61" s="98"/>
      <c r="AI61" s="98"/>
      <c r="AJ61" s="99"/>
      <c r="AK61" s="99"/>
      <c r="AL61" s="99"/>
      <c r="AM61" s="104"/>
      <c r="AN61" s="103"/>
      <c r="AO61" s="104"/>
      <c r="AP61" s="103"/>
      <c r="AQ61" s="104"/>
      <c r="AR61" s="103"/>
      <c r="AS61" s="4"/>
      <c r="AT61" s="47">
        <f t="shared" si="2"/>
        <v>0</v>
      </c>
      <c r="AU61" s="4"/>
      <c r="AV61" s="49">
        <f t="shared" si="3"/>
        <v>0</v>
      </c>
      <c r="AW61" s="101"/>
      <c r="AX61" s="4"/>
      <c r="AY61" s="4"/>
      <c r="AZ61" s="4"/>
      <c r="BA61" s="4"/>
      <c r="BB61" s="4"/>
    </row>
    <row r="62" spans="1:54" ht="13.5" thickBot="1">
      <c r="A62" s="55">
        <v>56</v>
      </c>
      <c r="B62" s="162" t="s">
        <v>0</v>
      </c>
      <c r="C62" s="190" t="s">
        <v>268</v>
      </c>
      <c r="D62" s="58" t="s">
        <v>267</v>
      </c>
      <c r="E62" s="165">
        <v>1340</v>
      </c>
      <c r="F62" s="107"/>
      <c r="G62" s="153"/>
      <c r="H62" s="153"/>
      <c r="I62" s="99"/>
      <c r="J62" s="99"/>
      <c r="K62" s="104"/>
      <c r="L62" s="103"/>
      <c r="M62" s="104"/>
      <c r="N62" s="103"/>
      <c r="O62" s="100"/>
      <c r="P62" s="107"/>
      <c r="Q62" s="100"/>
      <c r="R62" s="99"/>
      <c r="S62" s="99"/>
      <c r="T62" s="99"/>
      <c r="U62" s="104"/>
      <c r="V62" s="103"/>
      <c r="W62" s="100"/>
      <c r="X62" s="100"/>
      <c r="Y62" s="107"/>
      <c r="Z62" s="104"/>
      <c r="AA62" s="103"/>
      <c r="AB62" s="99"/>
      <c r="AC62" s="99"/>
      <c r="AD62" s="178"/>
      <c r="AE62" s="179"/>
      <c r="AF62" s="98"/>
      <c r="AG62" s="98"/>
      <c r="AH62" s="98"/>
      <c r="AI62" s="98"/>
      <c r="AJ62" s="99"/>
      <c r="AK62" s="99"/>
      <c r="AL62" s="99"/>
      <c r="AM62" s="104"/>
      <c r="AN62" s="103"/>
      <c r="AO62" s="104"/>
      <c r="AP62" s="103"/>
      <c r="AQ62" s="104"/>
      <c r="AR62" s="103"/>
      <c r="AS62" s="4"/>
      <c r="AT62" s="47">
        <f t="shared" si="2"/>
        <v>0</v>
      </c>
      <c r="AU62" s="4"/>
      <c r="AV62" s="49">
        <f t="shared" si="3"/>
        <v>0</v>
      </c>
      <c r="AW62" s="101"/>
      <c r="AX62" s="4"/>
      <c r="AY62" s="4"/>
      <c r="AZ62" s="4"/>
      <c r="BA62" s="4"/>
      <c r="BB62" s="4"/>
    </row>
    <row r="63" spans="1:54" ht="13.5" thickBot="1">
      <c r="A63" s="55">
        <v>57</v>
      </c>
      <c r="B63" s="162" t="s">
        <v>4</v>
      </c>
      <c r="C63" s="163" t="s">
        <v>133</v>
      </c>
      <c r="D63" s="58" t="s">
        <v>132</v>
      </c>
      <c r="E63" s="165">
        <v>1035</v>
      </c>
      <c r="F63" s="107"/>
      <c r="G63" s="153"/>
      <c r="H63" s="153"/>
      <c r="I63" s="99"/>
      <c r="J63" s="99"/>
      <c r="K63" s="104"/>
      <c r="L63" s="103"/>
      <c r="M63" s="104"/>
      <c r="N63" s="103"/>
      <c r="O63" s="100"/>
      <c r="P63" s="107"/>
      <c r="Q63" s="100"/>
      <c r="R63" s="99"/>
      <c r="S63" s="99"/>
      <c r="T63" s="99"/>
      <c r="U63" s="104"/>
      <c r="V63" s="103"/>
      <c r="W63" s="100"/>
      <c r="X63" s="100"/>
      <c r="Y63" s="107"/>
      <c r="Z63" s="104"/>
      <c r="AA63" s="103"/>
      <c r="AB63" s="99"/>
      <c r="AC63" s="99"/>
      <c r="AD63" s="178"/>
      <c r="AE63" s="179"/>
      <c r="AF63" s="98"/>
      <c r="AG63" s="98"/>
      <c r="AH63" s="98"/>
      <c r="AI63" s="98"/>
      <c r="AJ63" s="99"/>
      <c r="AK63" s="99"/>
      <c r="AL63" s="99"/>
      <c r="AM63" s="104"/>
      <c r="AN63" s="103"/>
      <c r="AO63" s="104"/>
      <c r="AP63" s="103"/>
      <c r="AQ63" s="104"/>
      <c r="AR63" s="103"/>
      <c r="AS63" s="4"/>
      <c r="AT63" s="47">
        <f t="shared" si="2"/>
        <v>0</v>
      </c>
      <c r="AU63" s="4"/>
      <c r="AV63" s="49">
        <f t="shared" si="3"/>
        <v>0</v>
      </c>
      <c r="AW63" s="101"/>
      <c r="AX63" s="4"/>
      <c r="AY63" s="4"/>
      <c r="AZ63" s="4"/>
      <c r="BA63" s="4"/>
      <c r="BB63" s="4"/>
    </row>
    <row r="64" spans="1:54" ht="13.5" thickBot="1">
      <c r="A64" s="55">
        <v>58</v>
      </c>
      <c r="B64" s="162" t="s">
        <v>244</v>
      </c>
      <c r="C64" s="163" t="s">
        <v>243</v>
      </c>
      <c r="D64" s="58" t="s">
        <v>242</v>
      </c>
      <c r="E64" s="165">
        <v>515</v>
      </c>
      <c r="F64" s="107"/>
      <c r="G64" s="153"/>
      <c r="H64" s="153"/>
      <c r="I64" s="99"/>
      <c r="J64" s="99"/>
      <c r="K64" s="104"/>
      <c r="L64" s="103"/>
      <c r="M64" s="104"/>
      <c r="N64" s="103"/>
      <c r="O64" s="100"/>
      <c r="P64" s="107"/>
      <c r="Q64" s="100"/>
      <c r="R64" s="99"/>
      <c r="S64" s="99"/>
      <c r="T64" s="99"/>
      <c r="U64" s="104"/>
      <c r="V64" s="103"/>
      <c r="W64" s="100"/>
      <c r="X64" s="100"/>
      <c r="Y64" s="107"/>
      <c r="Z64" s="104"/>
      <c r="AA64" s="103"/>
      <c r="AB64" s="99"/>
      <c r="AC64" s="99"/>
      <c r="AD64" s="178"/>
      <c r="AE64" s="179"/>
      <c r="AF64" s="98"/>
      <c r="AG64" s="98"/>
      <c r="AH64" s="98"/>
      <c r="AI64" s="98"/>
      <c r="AJ64" s="99"/>
      <c r="AK64" s="99"/>
      <c r="AL64" s="99"/>
      <c r="AM64" s="104"/>
      <c r="AN64" s="103"/>
      <c r="AO64" s="104"/>
      <c r="AP64" s="103"/>
      <c r="AQ64" s="104"/>
      <c r="AR64" s="103">
        <v>1</v>
      </c>
      <c r="AS64" s="4"/>
      <c r="AT64" s="47">
        <f t="shared" si="2"/>
        <v>0</v>
      </c>
      <c r="AU64" s="4"/>
      <c r="AV64" s="49">
        <f t="shared" si="3"/>
        <v>0</v>
      </c>
      <c r="AW64" s="101"/>
      <c r="AX64" s="4"/>
      <c r="AY64" s="4"/>
      <c r="AZ64" s="4"/>
      <c r="BA64" s="4"/>
      <c r="BB64" s="4"/>
    </row>
    <row r="65" spans="1:54" ht="13.5" thickBot="1">
      <c r="A65" s="55">
        <v>59</v>
      </c>
      <c r="B65" s="162" t="s">
        <v>4</v>
      </c>
      <c r="C65" s="163" t="s">
        <v>250</v>
      </c>
      <c r="D65" s="58" t="s">
        <v>249</v>
      </c>
      <c r="E65" s="165">
        <v>589</v>
      </c>
      <c r="F65" s="107"/>
      <c r="G65" s="153"/>
      <c r="H65" s="153"/>
      <c r="I65" s="99"/>
      <c r="J65" s="99"/>
      <c r="K65" s="104"/>
      <c r="L65" s="103"/>
      <c r="M65" s="104"/>
      <c r="N65" s="103"/>
      <c r="O65" s="100"/>
      <c r="P65" s="107"/>
      <c r="Q65" s="100"/>
      <c r="R65" s="99"/>
      <c r="S65" s="99"/>
      <c r="T65" s="99"/>
      <c r="U65" s="104"/>
      <c r="V65" s="103"/>
      <c r="W65" s="100"/>
      <c r="X65" s="100"/>
      <c r="Y65" s="107"/>
      <c r="Z65" s="104"/>
      <c r="AA65" s="103"/>
      <c r="AB65" s="99"/>
      <c r="AC65" s="99"/>
      <c r="AD65" s="178"/>
      <c r="AE65" s="179"/>
      <c r="AF65" s="98"/>
      <c r="AG65" s="98"/>
      <c r="AH65" s="98"/>
      <c r="AI65" s="98"/>
      <c r="AJ65" s="99"/>
      <c r="AK65" s="99"/>
      <c r="AL65" s="99"/>
      <c r="AM65" s="104"/>
      <c r="AN65" s="103"/>
      <c r="AO65" s="104"/>
      <c r="AP65" s="103"/>
      <c r="AQ65" s="104"/>
      <c r="AR65" s="103"/>
      <c r="AS65" s="4"/>
      <c r="AT65" s="47">
        <f t="shared" si="2"/>
        <v>0</v>
      </c>
      <c r="AU65" s="4"/>
      <c r="AV65" s="49">
        <f t="shared" si="3"/>
        <v>0</v>
      </c>
      <c r="AW65" s="101"/>
      <c r="AX65" s="4"/>
      <c r="AY65" s="4"/>
      <c r="AZ65" s="4"/>
      <c r="BA65" s="4"/>
      <c r="BB65" s="4"/>
    </row>
    <row r="66" spans="1:54" ht="13.5" thickBot="1">
      <c r="A66" s="55">
        <v>60</v>
      </c>
      <c r="B66" s="162" t="str">
        <f>gennaio!B66</f>
        <v>BALEARI</v>
      </c>
      <c r="C66" s="163" t="str">
        <f>gennaio!C66</f>
        <v>Palma mall.</v>
      </c>
      <c r="D66" s="58" t="str">
        <f>gennaio!D66</f>
        <v>PMI</v>
      </c>
      <c r="E66" s="165">
        <f>gennaio!E66</f>
        <v>1385</v>
      </c>
      <c r="F66" s="107"/>
      <c r="G66" s="153"/>
      <c r="H66" s="153"/>
      <c r="I66" s="99"/>
      <c r="J66" s="99"/>
      <c r="K66" s="104"/>
      <c r="L66" s="103"/>
      <c r="M66" s="104"/>
      <c r="N66" s="103"/>
      <c r="O66" s="100"/>
      <c r="P66" s="107"/>
      <c r="Q66" s="100"/>
      <c r="R66" s="99"/>
      <c r="S66" s="99"/>
      <c r="T66" s="99"/>
      <c r="U66" s="104"/>
      <c r="V66" s="103"/>
      <c r="W66" s="100"/>
      <c r="X66" s="100"/>
      <c r="Y66" s="107"/>
      <c r="Z66" s="104"/>
      <c r="AA66" s="103"/>
      <c r="AB66" s="99"/>
      <c r="AC66" s="99"/>
      <c r="AD66" s="178"/>
      <c r="AE66" s="179"/>
      <c r="AF66" s="98"/>
      <c r="AG66" s="98"/>
      <c r="AH66" s="98"/>
      <c r="AI66" s="98"/>
      <c r="AJ66" s="99"/>
      <c r="AK66" s="99"/>
      <c r="AL66" s="99"/>
      <c r="AM66" s="104"/>
      <c r="AN66" s="103"/>
      <c r="AO66" s="104"/>
      <c r="AP66" s="103"/>
      <c r="AQ66" s="104"/>
      <c r="AR66" s="103"/>
      <c r="AS66" s="4"/>
      <c r="AT66" s="47">
        <f t="shared" si="2"/>
        <v>0</v>
      </c>
      <c r="AU66" s="4"/>
      <c r="AV66" s="49">
        <f t="shared" si="3"/>
        <v>0</v>
      </c>
      <c r="AW66" s="101"/>
      <c r="AX66" s="4"/>
      <c r="AY66" s="4"/>
      <c r="AZ66" s="4"/>
      <c r="BA66" s="4"/>
      <c r="BB66" s="4"/>
    </row>
    <row r="67" spans="1:54" ht="13.5" thickBot="1">
      <c r="A67" s="55">
        <v>61</v>
      </c>
      <c r="B67" s="162" t="str">
        <f>gennaio!B67</f>
        <v>ITALIA</v>
      </c>
      <c r="C67" s="190" t="str">
        <f>gennaio!C67</f>
        <v>Palermo</v>
      </c>
      <c r="D67" s="58" t="str">
        <f>gennaio!D67</f>
        <v>PMO</v>
      </c>
      <c r="E67" s="165">
        <f>gennaio!E67</f>
        <v>1823</v>
      </c>
      <c r="F67" s="107"/>
      <c r="G67" s="153"/>
      <c r="H67" s="153"/>
      <c r="I67" s="99"/>
      <c r="J67" s="99"/>
      <c r="K67" s="104"/>
      <c r="L67" s="103"/>
      <c r="M67" s="104"/>
      <c r="N67" s="103"/>
      <c r="O67" s="100"/>
      <c r="P67" s="107"/>
      <c r="Q67" s="100"/>
      <c r="R67" s="99"/>
      <c r="S67" s="99"/>
      <c r="T67" s="99"/>
      <c r="U67" s="104"/>
      <c r="V67" s="103"/>
      <c r="W67" s="100"/>
      <c r="X67" s="100"/>
      <c r="Y67" s="107"/>
      <c r="Z67" s="104"/>
      <c r="AA67" s="103"/>
      <c r="AB67" s="99"/>
      <c r="AC67" s="99"/>
      <c r="AD67" s="178"/>
      <c r="AE67" s="179"/>
      <c r="AF67" s="98"/>
      <c r="AG67" s="98"/>
      <c r="AH67" s="98"/>
      <c r="AI67" s="98"/>
      <c r="AJ67" s="99"/>
      <c r="AK67" s="99"/>
      <c r="AL67" s="99"/>
      <c r="AM67" s="104"/>
      <c r="AN67" s="103"/>
      <c r="AO67" s="104"/>
      <c r="AP67" s="103"/>
      <c r="AQ67" s="104"/>
      <c r="AR67" s="103"/>
      <c r="AS67" s="4"/>
      <c r="AT67" s="47">
        <f t="shared" si="2"/>
        <v>0</v>
      </c>
      <c r="AU67" s="4"/>
      <c r="AV67" s="49">
        <f t="shared" si="3"/>
        <v>0</v>
      </c>
      <c r="AW67" s="101"/>
      <c r="AX67" s="4"/>
      <c r="AY67" s="4"/>
      <c r="AZ67" s="4"/>
      <c r="BA67" s="4"/>
      <c r="BB67" s="4"/>
    </row>
    <row r="68" spans="1:54" ht="13.5" thickBot="1">
      <c r="A68" s="55">
        <v>62</v>
      </c>
      <c r="B68" s="162" t="str">
        <f>gennaio!B68</f>
        <v>POLONIA</v>
      </c>
      <c r="C68" s="163" t="str">
        <f>gennaio!C68</f>
        <v>Poznan</v>
      </c>
      <c r="D68" s="58" t="str">
        <f>gennaio!D68</f>
        <v>POZ</v>
      </c>
      <c r="E68" s="165">
        <f>gennaio!E68</f>
        <v>1135</v>
      </c>
      <c r="F68" s="107"/>
      <c r="G68" s="153"/>
      <c r="H68" s="153"/>
      <c r="I68" s="99"/>
      <c r="J68" s="99"/>
      <c r="K68" s="104"/>
      <c r="L68" s="103"/>
      <c r="M68" s="104"/>
      <c r="N68" s="103"/>
      <c r="O68" s="100"/>
      <c r="P68" s="107"/>
      <c r="Q68" s="100"/>
      <c r="R68" s="99"/>
      <c r="S68" s="99"/>
      <c r="T68" s="99"/>
      <c r="U68" s="104"/>
      <c r="V68" s="103"/>
      <c r="W68" s="100"/>
      <c r="X68" s="100"/>
      <c r="Y68" s="107"/>
      <c r="Z68" s="104"/>
      <c r="AA68" s="103"/>
      <c r="AB68" s="99"/>
      <c r="AC68" s="99"/>
      <c r="AD68" s="178"/>
      <c r="AE68" s="179"/>
      <c r="AF68" s="98"/>
      <c r="AG68" s="98"/>
      <c r="AH68" s="98"/>
      <c r="AI68" s="98"/>
      <c r="AJ68" s="99"/>
      <c r="AK68" s="99"/>
      <c r="AL68" s="99"/>
      <c r="AM68" s="104"/>
      <c r="AN68" s="103"/>
      <c r="AO68" s="104"/>
      <c r="AP68" s="103"/>
      <c r="AQ68" s="104"/>
      <c r="AR68" s="103"/>
      <c r="AS68" s="4"/>
      <c r="AT68" s="47">
        <f t="shared" si="2"/>
        <v>0</v>
      </c>
      <c r="AU68" s="4"/>
      <c r="AV68" s="49">
        <f t="shared" si="3"/>
        <v>0</v>
      </c>
      <c r="AW68" s="101"/>
      <c r="AX68" s="4"/>
      <c r="AY68" s="4"/>
      <c r="AZ68" s="4"/>
      <c r="BA68" s="4"/>
      <c r="BB68" s="4"/>
    </row>
    <row r="69" spans="1:54" ht="13.5" thickBot="1">
      <c r="A69" s="55">
        <v>63</v>
      </c>
      <c r="B69" s="162" t="s">
        <v>0</v>
      </c>
      <c r="C69" s="190" t="s">
        <v>248</v>
      </c>
      <c r="D69" s="58" t="s">
        <v>247</v>
      </c>
      <c r="E69" s="165">
        <v>1183</v>
      </c>
      <c r="F69" s="107"/>
      <c r="G69" s="153"/>
      <c r="H69" s="153"/>
      <c r="I69" s="99"/>
      <c r="J69" s="99"/>
      <c r="K69" s="104"/>
      <c r="L69" s="103"/>
      <c r="M69" s="104"/>
      <c r="N69" s="103"/>
      <c r="O69" s="100"/>
      <c r="P69" s="107"/>
      <c r="Q69" s="100"/>
      <c r="R69" s="99"/>
      <c r="S69" s="99"/>
      <c r="T69" s="99"/>
      <c r="U69" s="104"/>
      <c r="V69" s="103"/>
      <c r="W69" s="100"/>
      <c r="X69" s="100"/>
      <c r="Y69" s="107"/>
      <c r="Z69" s="104"/>
      <c r="AA69" s="103"/>
      <c r="AB69" s="99"/>
      <c r="AC69" s="99"/>
      <c r="AD69" s="178"/>
      <c r="AE69" s="179"/>
      <c r="AF69" s="98"/>
      <c r="AG69" s="98"/>
      <c r="AH69" s="98"/>
      <c r="AI69" s="98"/>
      <c r="AJ69" s="99"/>
      <c r="AK69" s="99"/>
      <c r="AL69" s="99"/>
      <c r="AM69" s="104"/>
      <c r="AN69" s="103"/>
      <c r="AO69" s="104"/>
      <c r="AP69" s="103"/>
      <c r="AQ69" s="104"/>
      <c r="AR69" s="103"/>
      <c r="AS69" s="4"/>
      <c r="AT69" s="47">
        <f t="shared" si="2"/>
        <v>0</v>
      </c>
      <c r="AU69" s="4"/>
      <c r="AV69" s="49">
        <f t="shared" si="3"/>
        <v>0</v>
      </c>
      <c r="AW69" s="101"/>
      <c r="AX69" s="4"/>
      <c r="AY69" s="4"/>
      <c r="AZ69" s="4"/>
      <c r="BA69" s="4"/>
      <c r="BB69" s="4"/>
    </row>
    <row r="70" spans="1:54" ht="13.5" thickBot="1">
      <c r="A70" s="55">
        <v>64</v>
      </c>
      <c r="B70" s="162" t="s">
        <v>4</v>
      </c>
      <c r="C70" s="163" t="s">
        <v>184</v>
      </c>
      <c r="D70" s="58" t="s">
        <v>183</v>
      </c>
      <c r="E70" s="165">
        <v>947</v>
      </c>
      <c r="F70" s="107"/>
      <c r="G70" s="153"/>
      <c r="H70" s="153"/>
      <c r="I70" s="99"/>
      <c r="J70" s="99"/>
      <c r="K70" s="104"/>
      <c r="L70" s="103"/>
      <c r="M70" s="104"/>
      <c r="N70" s="103"/>
      <c r="O70" s="100"/>
      <c r="P70" s="107"/>
      <c r="Q70" s="100"/>
      <c r="R70" s="99"/>
      <c r="S70" s="99"/>
      <c r="T70" s="99"/>
      <c r="U70" s="104"/>
      <c r="V70" s="103"/>
      <c r="W70" s="100"/>
      <c r="X70" s="100"/>
      <c r="Y70" s="107"/>
      <c r="Z70" s="104"/>
      <c r="AA70" s="103"/>
      <c r="AB70" s="99"/>
      <c r="AC70" s="99"/>
      <c r="AD70" s="178"/>
      <c r="AE70" s="179"/>
      <c r="AF70" s="98"/>
      <c r="AG70" s="98"/>
      <c r="AH70" s="98"/>
      <c r="AI70" s="98"/>
      <c r="AJ70" s="99"/>
      <c r="AK70" s="99"/>
      <c r="AL70" s="99"/>
      <c r="AM70" s="104"/>
      <c r="AN70" s="103"/>
      <c r="AO70" s="104"/>
      <c r="AP70" s="103"/>
      <c r="AQ70" s="104"/>
      <c r="AR70" s="103"/>
      <c r="AS70" s="4"/>
      <c r="AT70" s="47">
        <f>SUM(F70:AQ70)</f>
        <v>0</v>
      </c>
      <c r="AU70" s="4"/>
      <c r="AV70" s="49">
        <f t="shared" si="3"/>
        <v>0</v>
      </c>
      <c r="AW70" s="101"/>
      <c r="AX70" s="4"/>
      <c r="AY70" s="4"/>
      <c r="AZ70" s="4"/>
      <c r="BA70" s="4"/>
      <c r="BB70" s="4"/>
    </row>
    <row r="71" spans="1:54" ht="13.5" thickBot="1">
      <c r="A71" s="55">
        <v>65</v>
      </c>
      <c r="B71" s="162" t="s">
        <v>261</v>
      </c>
      <c r="C71" s="163" t="s">
        <v>260</v>
      </c>
      <c r="D71" s="58" t="s">
        <v>259</v>
      </c>
      <c r="E71" s="165">
        <v>1272</v>
      </c>
      <c r="F71" s="107"/>
      <c r="G71" s="153"/>
      <c r="H71" s="153"/>
      <c r="I71" s="99"/>
      <c r="J71" s="99"/>
      <c r="K71" s="104"/>
      <c r="L71" s="103"/>
      <c r="M71" s="104"/>
      <c r="N71" s="103"/>
      <c r="O71" s="100"/>
      <c r="P71" s="107"/>
      <c r="Q71" s="100"/>
      <c r="R71" s="99"/>
      <c r="S71" s="99"/>
      <c r="T71" s="99"/>
      <c r="U71" s="104"/>
      <c r="V71" s="103"/>
      <c r="W71" s="100"/>
      <c r="X71" s="100"/>
      <c r="Y71" s="107"/>
      <c r="Z71" s="104"/>
      <c r="AA71" s="103"/>
      <c r="AB71" s="99"/>
      <c r="AC71" s="99"/>
      <c r="AD71" s="178"/>
      <c r="AE71" s="179"/>
      <c r="AF71" s="98"/>
      <c r="AG71" s="98"/>
      <c r="AH71" s="98"/>
      <c r="AI71" s="98"/>
      <c r="AJ71" s="99"/>
      <c r="AK71" s="99"/>
      <c r="AL71" s="99"/>
      <c r="AM71" s="104"/>
      <c r="AN71" s="103"/>
      <c r="AO71" s="104"/>
      <c r="AP71" s="103"/>
      <c r="AQ71" s="104"/>
      <c r="AR71" s="103"/>
      <c r="AS71" s="4"/>
      <c r="AT71" s="47">
        <f t="shared" si="2"/>
        <v>0</v>
      </c>
      <c r="AU71" s="4"/>
      <c r="AV71" s="49">
        <f t="shared" si="3"/>
        <v>0</v>
      </c>
      <c r="AW71" s="101"/>
      <c r="AX71" s="4"/>
      <c r="AY71" s="4"/>
      <c r="AZ71" s="4"/>
      <c r="BA71" s="4"/>
      <c r="BB71" s="4"/>
    </row>
    <row r="72" spans="1:54" ht="13.5" thickBot="1">
      <c r="A72" s="55">
        <v>66</v>
      </c>
      <c r="B72" s="162" t="s">
        <v>4</v>
      </c>
      <c r="C72" s="163" t="s">
        <v>263</v>
      </c>
      <c r="D72" s="58" t="s">
        <v>262</v>
      </c>
      <c r="E72" s="165">
        <v>847</v>
      </c>
      <c r="F72" s="107"/>
      <c r="G72" s="153"/>
      <c r="H72" s="153"/>
      <c r="I72" s="99"/>
      <c r="J72" s="99"/>
      <c r="K72" s="104"/>
      <c r="L72" s="103"/>
      <c r="M72" s="104"/>
      <c r="N72" s="103"/>
      <c r="O72" s="100"/>
      <c r="P72" s="107"/>
      <c r="Q72" s="100"/>
      <c r="R72" s="99"/>
      <c r="S72" s="99"/>
      <c r="T72" s="99"/>
      <c r="U72" s="104"/>
      <c r="V72" s="103"/>
      <c r="W72" s="100"/>
      <c r="X72" s="100"/>
      <c r="Y72" s="107"/>
      <c r="Z72" s="104"/>
      <c r="AA72" s="103"/>
      <c r="AB72" s="99"/>
      <c r="AC72" s="99"/>
      <c r="AD72" s="178"/>
      <c r="AE72" s="179"/>
      <c r="AF72" s="98"/>
      <c r="AG72" s="98"/>
      <c r="AH72" s="98"/>
      <c r="AI72" s="98"/>
      <c r="AJ72" s="99"/>
      <c r="AK72" s="99"/>
      <c r="AL72" s="99"/>
      <c r="AM72" s="104"/>
      <c r="AN72" s="103"/>
      <c r="AO72" s="104"/>
      <c r="AP72" s="103"/>
      <c r="AQ72" s="104"/>
      <c r="AR72" s="103"/>
      <c r="AS72" s="4"/>
      <c r="AT72" s="47">
        <f t="shared" si="2"/>
        <v>0</v>
      </c>
      <c r="AU72" s="4"/>
      <c r="AV72" s="49">
        <f t="shared" si="3"/>
        <v>0</v>
      </c>
      <c r="AW72" s="101"/>
      <c r="AX72" s="4"/>
      <c r="AY72" s="4"/>
      <c r="AZ72" s="4"/>
      <c r="BA72" s="4"/>
      <c r="BB72" s="4"/>
    </row>
    <row r="73" spans="1:54" ht="13.5" thickBot="1">
      <c r="A73" s="55">
        <v>67</v>
      </c>
      <c r="B73" s="162" t="str">
        <f>gennaio!B73</f>
        <v>SPAGNA</v>
      </c>
      <c r="C73" s="163" t="str">
        <f>gennaio!C73</f>
        <v>Reus</v>
      </c>
      <c r="D73" s="58" t="str">
        <f>gennaio!D73</f>
        <v>REU</v>
      </c>
      <c r="E73" s="165">
        <f>gennaio!E73</f>
        <v>1195</v>
      </c>
      <c r="F73" s="107"/>
      <c r="G73" s="153"/>
      <c r="H73" s="153"/>
      <c r="I73" s="99"/>
      <c r="J73" s="99"/>
      <c r="K73" s="104"/>
      <c r="L73" s="103"/>
      <c r="M73" s="104"/>
      <c r="N73" s="103"/>
      <c r="O73" s="100"/>
      <c r="P73" s="107"/>
      <c r="Q73" s="100"/>
      <c r="R73" s="99"/>
      <c r="S73" s="99"/>
      <c r="T73" s="99"/>
      <c r="U73" s="104"/>
      <c r="V73" s="103"/>
      <c r="W73" s="100"/>
      <c r="X73" s="100"/>
      <c r="Y73" s="107"/>
      <c r="Z73" s="104"/>
      <c r="AA73" s="103"/>
      <c r="AB73" s="99"/>
      <c r="AC73" s="99"/>
      <c r="AD73" s="178"/>
      <c r="AE73" s="179"/>
      <c r="AF73" s="98"/>
      <c r="AG73" s="98"/>
      <c r="AH73" s="98"/>
      <c r="AI73" s="98"/>
      <c r="AJ73" s="99"/>
      <c r="AK73" s="99"/>
      <c r="AL73" s="99"/>
      <c r="AM73" s="104"/>
      <c r="AN73" s="103"/>
      <c r="AO73" s="104"/>
      <c r="AP73" s="103"/>
      <c r="AQ73" s="104"/>
      <c r="AR73" s="103"/>
      <c r="AS73" s="4"/>
      <c r="AT73" s="47">
        <f t="shared" si="2"/>
        <v>0</v>
      </c>
      <c r="AU73" s="4"/>
      <c r="AV73" s="49">
        <f t="shared" si="3"/>
        <v>0</v>
      </c>
      <c r="AW73" s="101"/>
      <c r="AX73" s="4"/>
      <c r="AY73" s="4"/>
      <c r="AZ73" s="4"/>
      <c r="BA73" s="4"/>
      <c r="BB73" s="4"/>
    </row>
    <row r="74" spans="1:54" ht="13.5" thickBot="1">
      <c r="A74" s="55">
        <v>68</v>
      </c>
      <c r="B74" s="162" t="s">
        <v>0</v>
      </c>
      <c r="C74" s="190" t="s">
        <v>155</v>
      </c>
      <c r="D74" s="58" t="s">
        <v>154</v>
      </c>
      <c r="E74" s="165">
        <v>1268</v>
      </c>
      <c r="F74" s="107"/>
      <c r="G74" s="153"/>
      <c r="H74" s="153"/>
      <c r="I74" s="99"/>
      <c r="J74" s="99"/>
      <c r="K74" s="104"/>
      <c r="L74" s="103"/>
      <c r="M74" s="104"/>
      <c r="N74" s="103"/>
      <c r="O74" s="100"/>
      <c r="P74" s="107"/>
      <c r="Q74" s="100"/>
      <c r="R74" s="99"/>
      <c r="S74" s="99"/>
      <c r="T74" s="99"/>
      <c r="U74" s="104"/>
      <c r="V74" s="103"/>
      <c r="W74" s="100"/>
      <c r="X74" s="100"/>
      <c r="Y74" s="107"/>
      <c r="Z74" s="104"/>
      <c r="AA74" s="103"/>
      <c r="AB74" s="99"/>
      <c r="AC74" s="99"/>
      <c r="AD74" s="178"/>
      <c r="AE74" s="179"/>
      <c r="AF74" s="98"/>
      <c r="AG74" s="98"/>
      <c r="AH74" s="98"/>
      <c r="AI74" s="98"/>
      <c r="AJ74" s="99"/>
      <c r="AK74" s="99"/>
      <c r="AL74" s="99"/>
      <c r="AM74" s="104"/>
      <c r="AN74" s="103"/>
      <c r="AO74" s="104"/>
      <c r="AP74" s="103"/>
      <c r="AQ74" s="104"/>
      <c r="AR74" s="103"/>
      <c r="AS74" s="4"/>
      <c r="AT74" s="47">
        <f t="shared" si="2"/>
        <v>0</v>
      </c>
      <c r="AU74" s="4"/>
      <c r="AV74" s="49">
        <f t="shared" si="3"/>
        <v>0</v>
      </c>
      <c r="AW74" s="101"/>
      <c r="AX74" s="4"/>
      <c r="AY74" s="4"/>
      <c r="AZ74" s="4"/>
      <c r="BA74" s="4"/>
      <c r="BB74" s="4"/>
    </row>
    <row r="75" spans="1:54" ht="13.5" thickBot="1">
      <c r="A75" s="55">
        <v>69</v>
      </c>
      <c r="B75" s="162" t="str">
        <f>gennaio!B75</f>
        <v>LETTONIA</v>
      </c>
      <c r="C75" s="163" t="str">
        <f>gennaio!C75</f>
        <v>Riga</v>
      </c>
      <c r="D75" s="58" t="str">
        <f>gennaio!D75</f>
        <v>RIX</v>
      </c>
      <c r="E75" s="165">
        <f>gennaio!E75</f>
        <v>1630</v>
      </c>
      <c r="F75" s="107"/>
      <c r="G75" s="153"/>
      <c r="H75" s="153"/>
      <c r="I75" s="99"/>
      <c r="J75" s="99"/>
      <c r="K75" s="158"/>
      <c r="L75" s="103"/>
      <c r="M75" s="104">
        <v>1</v>
      </c>
      <c r="N75" s="103"/>
      <c r="O75" s="100"/>
      <c r="P75" s="107"/>
      <c r="Q75" s="100"/>
      <c r="R75" s="99"/>
      <c r="S75" s="99"/>
      <c r="T75" s="99"/>
      <c r="U75" s="104"/>
      <c r="V75" s="103"/>
      <c r="W75" s="100"/>
      <c r="X75" s="100"/>
      <c r="Y75" s="107"/>
      <c r="Z75" s="104"/>
      <c r="AA75" s="103"/>
      <c r="AB75" s="99"/>
      <c r="AC75" s="99"/>
      <c r="AD75" s="178"/>
      <c r="AE75" s="179"/>
      <c r="AF75" s="98"/>
      <c r="AG75" s="98"/>
      <c r="AH75" s="98"/>
      <c r="AI75" s="98"/>
      <c r="AJ75" s="99"/>
      <c r="AK75" s="99"/>
      <c r="AL75" s="99"/>
      <c r="AM75" s="104"/>
      <c r="AN75" s="103"/>
      <c r="AO75" s="104"/>
      <c r="AP75" s="103"/>
      <c r="AQ75" s="104"/>
      <c r="AR75" s="103"/>
      <c r="AS75" s="4"/>
      <c r="AT75" s="47">
        <f t="shared" si="2"/>
        <v>1</v>
      </c>
      <c r="AU75" s="4"/>
      <c r="AV75" s="49">
        <f t="shared" si="3"/>
        <v>3260</v>
      </c>
      <c r="AW75" s="101"/>
      <c r="AX75" s="4"/>
      <c r="AY75" s="4"/>
      <c r="AZ75" s="4"/>
      <c r="BA75" s="4"/>
      <c r="BB75" s="4"/>
    </row>
    <row r="76" spans="1:54" ht="13.5" thickBot="1">
      <c r="A76" s="55">
        <v>70</v>
      </c>
      <c r="B76" s="162" t="str">
        <f>gennaio!B76</f>
        <v>POLONIA</v>
      </c>
      <c r="C76" s="163" t="str">
        <f>gennaio!C76</f>
        <v>Rzeszow</v>
      </c>
      <c r="D76" s="58" t="str">
        <f>gennaio!D76</f>
        <v>RZE</v>
      </c>
      <c r="E76" s="165">
        <f>gennaio!E76</f>
        <v>1536</v>
      </c>
      <c r="F76" s="107"/>
      <c r="G76" s="153"/>
      <c r="H76" s="153"/>
      <c r="I76" s="99"/>
      <c r="J76" s="99"/>
      <c r="K76" s="104"/>
      <c r="L76" s="103"/>
      <c r="M76" s="104"/>
      <c r="N76" s="103"/>
      <c r="O76" s="100"/>
      <c r="P76" s="107"/>
      <c r="Q76" s="100"/>
      <c r="R76" s="99"/>
      <c r="S76" s="99"/>
      <c r="T76" s="99"/>
      <c r="U76" s="104"/>
      <c r="V76" s="103"/>
      <c r="W76" s="100"/>
      <c r="X76" s="100">
        <v>1</v>
      </c>
      <c r="Y76" s="107"/>
      <c r="Z76" s="104"/>
      <c r="AA76" s="103"/>
      <c r="AB76" s="99"/>
      <c r="AC76" s="99"/>
      <c r="AD76" s="178"/>
      <c r="AE76" s="179"/>
      <c r="AF76" s="98"/>
      <c r="AG76" s="98"/>
      <c r="AH76" s="98"/>
      <c r="AI76" s="98"/>
      <c r="AJ76" s="99"/>
      <c r="AK76" s="99"/>
      <c r="AL76" s="99"/>
      <c r="AM76" s="104"/>
      <c r="AN76" s="103"/>
      <c r="AO76" s="104"/>
      <c r="AP76" s="103"/>
      <c r="AQ76" s="104"/>
      <c r="AR76" s="103"/>
      <c r="AS76" s="4"/>
      <c r="AT76" s="47">
        <f t="shared" si="2"/>
        <v>1</v>
      </c>
      <c r="AU76" s="4"/>
      <c r="AV76" s="49">
        <f t="shared" si="3"/>
        <v>3072</v>
      </c>
      <c r="AW76" s="101"/>
      <c r="AX76" s="4"/>
      <c r="AY76" s="4"/>
      <c r="AZ76" s="4"/>
      <c r="BA76" s="4"/>
      <c r="BB76" s="4"/>
    </row>
    <row r="77" spans="1:54" ht="13.5" thickBot="1">
      <c r="A77" s="55">
        <v>71</v>
      </c>
      <c r="B77" s="162" t="str">
        <f>gennaio!B77</f>
        <v>SPAGNA</v>
      </c>
      <c r="C77" s="163" t="str">
        <f>gennaio!C77</f>
        <v>Santiago Compost</v>
      </c>
      <c r="D77" s="58" t="str">
        <f>gennaio!D77</f>
        <v>SCQ</v>
      </c>
      <c r="E77" s="165">
        <f>gennaio!E77</f>
        <v>1192</v>
      </c>
      <c r="F77" s="107"/>
      <c r="G77" s="153"/>
      <c r="H77" s="153"/>
      <c r="I77" s="99"/>
      <c r="J77" s="99"/>
      <c r="K77" s="104"/>
      <c r="L77" s="103"/>
      <c r="M77" s="104"/>
      <c r="N77" s="103"/>
      <c r="O77" s="100"/>
      <c r="P77" s="107"/>
      <c r="Q77" s="100"/>
      <c r="R77" s="99"/>
      <c r="S77" s="99"/>
      <c r="T77" s="99"/>
      <c r="U77" s="104"/>
      <c r="V77" s="103"/>
      <c r="W77" s="100">
        <v>1</v>
      </c>
      <c r="X77" s="100"/>
      <c r="Y77" s="107"/>
      <c r="Z77" s="104"/>
      <c r="AA77" s="103"/>
      <c r="AB77" s="99"/>
      <c r="AC77" s="99"/>
      <c r="AD77" s="178"/>
      <c r="AE77" s="179"/>
      <c r="AF77" s="98"/>
      <c r="AG77" s="98"/>
      <c r="AH77" s="98"/>
      <c r="AI77" s="98"/>
      <c r="AJ77" s="99"/>
      <c r="AK77" s="99"/>
      <c r="AL77" s="99"/>
      <c r="AM77" s="104"/>
      <c r="AN77" s="103"/>
      <c r="AO77" s="104"/>
      <c r="AP77" s="103"/>
      <c r="AQ77" s="104"/>
      <c r="AR77" s="103"/>
      <c r="AS77" s="4"/>
      <c r="AT77" s="47">
        <f t="shared" si="2"/>
        <v>1</v>
      </c>
      <c r="AU77" s="4"/>
      <c r="AV77" s="49">
        <f t="shared" si="3"/>
        <v>2384</v>
      </c>
      <c r="AW77" s="101"/>
      <c r="AX77" s="4"/>
      <c r="AY77" s="4"/>
      <c r="AZ77" s="4"/>
      <c r="BA77" s="4"/>
      <c r="BB77" s="4"/>
    </row>
    <row r="78" spans="1:54" ht="13.5" thickBot="1">
      <c r="A78" s="55">
        <v>72</v>
      </c>
      <c r="B78" s="162" t="str">
        <f>gennaio!B78</f>
        <v>SPAGNA</v>
      </c>
      <c r="C78" s="163" t="str">
        <f>gennaio!C78</f>
        <v>Santander</v>
      </c>
      <c r="D78" s="58" t="str">
        <f>gennaio!D78</f>
        <v>SDR</v>
      </c>
      <c r="E78" s="165">
        <f>gennaio!E78</f>
        <v>988</v>
      </c>
      <c r="F78" s="107"/>
      <c r="G78" s="153"/>
      <c r="H78" s="153"/>
      <c r="I78" s="99"/>
      <c r="J78" s="99"/>
      <c r="K78" s="104"/>
      <c r="L78" s="103"/>
      <c r="M78" s="104"/>
      <c r="N78" s="103"/>
      <c r="O78" s="100"/>
      <c r="P78" s="107"/>
      <c r="Q78" s="100"/>
      <c r="R78" s="99"/>
      <c r="S78" s="99"/>
      <c r="T78" s="99"/>
      <c r="U78" s="104"/>
      <c r="V78" s="103"/>
      <c r="W78" s="100"/>
      <c r="X78" s="100"/>
      <c r="Y78" s="107"/>
      <c r="Z78" s="104"/>
      <c r="AA78" s="103"/>
      <c r="AB78" s="99"/>
      <c r="AC78" s="99"/>
      <c r="AD78" s="178"/>
      <c r="AE78" s="179"/>
      <c r="AF78" s="98"/>
      <c r="AG78" s="98"/>
      <c r="AH78" s="98"/>
      <c r="AI78" s="98"/>
      <c r="AJ78" s="99"/>
      <c r="AK78" s="99"/>
      <c r="AL78" s="99"/>
      <c r="AM78" s="104"/>
      <c r="AN78" s="103"/>
      <c r="AO78" s="104"/>
      <c r="AP78" s="103"/>
      <c r="AQ78" s="104"/>
      <c r="AR78" s="103"/>
      <c r="AS78" s="4"/>
      <c r="AT78" s="47">
        <f t="shared" si="2"/>
        <v>0</v>
      </c>
      <c r="AU78" s="4"/>
      <c r="AV78" s="49">
        <f t="shared" si="3"/>
        <v>0</v>
      </c>
      <c r="AW78" s="101"/>
      <c r="AX78" s="4"/>
      <c r="AY78" s="4"/>
      <c r="AZ78" s="4"/>
      <c r="BA78" s="4"/>
      <c r="BB78" s="4"/>
    </row>
    <row r="79" spans="1:54" ht="13.5" thickBot="1">
      <c r="A79" s="55">
        <v>73</v>
      </c>
      <c r="B79" s="162" t="s">
        <v>6</v>
      </c>
      <c r="C79" s="163" t="s">
        <v>180</v>
      </c>
      <c r="D79" s="58" t="s">
        <v>179</v>
      </c>
      <c r="E79" s="165">
        <v>630</v>
      </c>
      <c r="F79" s="107"/>
      <c r="G79" s="153"/>
      <c r="H79" s="153"/>
      <c r="I79" s="99"/>
      <c r="J79" s="99"/>
      <c r="K79" s="104"/>
      <c r="L79" s="103"/>
      <c r="M79" s="104"/>
      <c r="N79" s="103"/>
      <c r="O79" s="100"/>
      <c r="P79" s="107"/>
      <c r="Q79" s="100"/>
      <c r="R79" s="99"/>
      <c r="S79" s="99"/>
      <c r="T79" s="99"/>
      <c r="U79" s="104"/>
      <c r="V79" s="103"/>
      <c r="W79" s="100"/>
      <c r="X79" s="100"/>
      <c r="Y79" s="107"/>
      <c r="Z79" s="104"/>
      <c r="AA79" s="103"/>
      <c r="AB79" s="99"/>
      <c r="AC79" s="99"/>
      <c r="AD79" s="178"/>
      <c r="AE79" s="179"/>
      <c r="AF79" s="98"/>
      <c r="AG79" s="98"/>
      <c r="AH79" s="98"/>
      <c r="AI79" s="98"/>
      <c r="AJ79" s="99"/>
      <c r="AK79" s="99"/>
      <c r="AL79" s="99"/>
      <c r="AM79" s="104"/>
      <c r="AN79" s="103"/>
      <c r="AO79" s="104"/>
      <c r="AP79" s="103"/>
      <c r="AQ79" s="104"/>
      <c r="AR79" s="103"/>
      <c r="AS79" s="4"/>
      <c r="AT79" s="47">
        <f t="shared" si="2"/>
        <v>0</v>
      </c>
      <c r="AU79" s="4"/>
      <c r="AV79" s="49">
        <f aca="true" t="shared" si="4" ref="AV79:AV100">(E79*2)*AT79</f>
        <v>0</v>
      </c>
      <c r="AW79" s="101"/>
      <c r="AX79" s="4"/>
      <c r="AY79" s="4"/>
      <c r="AZ79" s="4"/>
      <c r="BA79" s="4"/>
      <c r="BB79" s="4"/>
    </row>
    <row r="80" spans="1:54" ht="13.5" thickBot="1">
      <c r="A80" s="55">
        <v>74</v>
      </c>
      <c r="B80" s="162" t="s">
        <v>0</v>
      </c>
      <c r="C80" s="190" t="s">
        <v>235</v>
      </c>
      <c r="D80" s="58" t="s">
        <v>234</v>
      </c>
      <c r="E80" s="165">
        <v>1900</v>
      </c>
      <c r="F80" s="107"/>
      <c r="G80" s="153"/>
      <c r="H80" s="153"/>
      <c r="I80" s="99"/>
      <c r="J80" s="99"/>
      <c r="K80" s="104"/>
      <c r="L80" s="103"/>
      <c r="M80" s="104"/>
      <c r="N80" s="103"/>
      <c r="O80" s="100"/>
      <c r="P80" s="107"/>
      <c r="Q80" s="100"/>
      <c r="R80" s="99"/>
      <c r="S80" s="99"/>
      <c r="T80" s="99"/>
      <c r="U80" s="104"/>
      <c r="V80" s="103"/>
      <c r="W80" s="100"/>
      <c r="X80" s="100"/>
      <c r="Y80" s="107"/>
      <c r="Z80" s="104"/>
      <c r="AA80" s="103"/>
      <c r="AB80" s="99"/>
      <c r="AC80" s="99"/>
      <c r="AD80" s="178"/>
      <c r="AE80" s="179"/>
      <c r="AF80" s="98"/>
      <c r="AG80" s="98"/>
      <c r="AH80" s="98"/>
      <c r="AI80" s="98"/>
      <c r="AJ80" s="99"/>
      <c r="AK80" s="99"/>
      <c r="AL80" s="99"/>
      <c r="AM80" s="104"/>
      <c r="AN80" s="103"/>
      <c r="AO80" s="104"/>
      <c r="AP80" s="103"/>
      <c r="AQ80" s="104"/>
      <c r="AR80" s="103"/>
      <c r="AS80" s="4"/>
      <c r="AT80" s="47">
        <f t="shared" si="2"/>
        <v>0</v>
      </c>
      <c r="AU80" s="4"/>
      <c r="AV80" s="49">
        <f t="shared" si="4"/>
        <v>0</v>
      </c>
      <c r="AW80" s="101"/>
      <c r="AX80" s="4"/>
      <c r="AY80" s="4"/>
      <c r="AZ80" s="4"/>
      <c r="BA80" s="4"/>
      <c r="BB80" s="4"/>
    </row>
    <row r="81" spans="1:54" ht="13.5" thickBot="1">
      <c r="A81" s="55">
        <v>75</v>
      </c>
      <c r="B81" s="162" t="str">
        <f>gennaio!B81</f>
        <v>SPAGNA</v>
      </c>
      <c r="C81" s="163" t="str">
        <f>gennaio!C81</f>
        <v>Siviglia</v>
      </c>
      <c r="D81" s="58" t="str">
        <f>gennaio!D81</f>
        <v>SVQ</v>
      </c>
      <c r="E81" s="165">
        <f>gennaio!E81</f>
        <v>1677</v>
      </c>
      <c r="F81" s="107"/>
      <c r="G81" s="153"/>
      <c r="H81" s="153"/>
      <c r="I81" s="99"/>
      <c r="J81" s="99"/>
      <c r="K81" s="104"/>
      <c r="L81" s="103"/>
      <c r="M81" s="104"/>
      <c r="N81" s="103"/>
      <c r="O81" s="100"/>
      <c r="P81" s="107"/>
      <c r="Q81" s="100"/>
      <c r="R81" s="99"/>
      <c r="S81" s="99"/>
      <c r="T81" s="99"/>
      <c r="U81" s="104"/>
      <c r="V81" s="103"/>
      <c r="W81" s="100"/>
      <c r="X81" s="100"/>
      <c r="Y81" s="107"/>
      <c r="Z81" s="104"/>
      <c r="AA81" s="103"/>
      <c r="AB81" s="99"/>
      <c r="AC81" s="99"/>
      <c r="AD81" s="178"/>
      <c r="AE81" s="179"/>
      <c r="AF81" s="98"/>
      <c r="AG81" s="98"/>
      <c r="AH81" s="98"/>
      <c r="AI81" s="98"/>
      <c r="AJ81" s="99"/>
      <c r="AK81" s="99"/>
      <c r="AL81" s="99"/>
      <c r="AM81" s="104"/>
      <c r="AN81" s="103"/>
      <c r="AO81" s="104"/>
      <c r="AP81" s="103"/>
      <c r="AQ81" s="104"/>
      <c r="AR81" s="103"/>
      <c r="AS81" s="4"/>
      <c r="AT81" s="47">
        <f t="shared" si="2"/>
        <v>0</v>
      </c>
      <c r="AU81" s="4"/>
      <c r="AV81" s="49">
        <f t="shared" si="4"/>
        <v>0</v>
      </c>
      <c r="AW81" s="101"/>
      <c r="AX81" s="4"/>
      <c r="AY81" s="4"/>
      <c r="AZ81" s="4"/>
      <c r="BA81" s="4"/>
      <c r="BB81" s="4"/>
    </row>
    <row r="82" spans="1:54" ht="13.5" thickBot="1">
      <c r="A82" s="55">
        <v>76</v>
      </c>
      <c r="B82" s="162" t="str">
        <f>gennaio!B82</f>
        <v>Germania</v>
      </c>
      <c r="C82" s="163" t="str">
        <f>gennaio!C82</f>
        <v>Berlino</v>
      </c>
      <c r="D82" s="58" t="str">
        <f>gennaio!D82</f>
        <v>SXF</v>
      </c>
      <c r="E82" s="165">
        <f>gennaio!E82</f>
        <v>910</v>
      </c>
      <c r="F82" s="107"/>
      <c r="G82" s="153"/>
      <c r="H82" s="153"/>
      <c r="I82" s="99"/>
      <c r="J82" s="99"/>
      <c r="K82" s="104"/>
      <c r="L82" s="103"/>
      <c r="M82" s="104"/>
      <c r="N82" s="103"/>
      <c r="O82" s="100"/>
      <c r="P82" s="107"/>
      <c r="Q82" s="100"/>
      <c r="R82" s="99"/>
      <c r="S82" s="99"/>
      <c r="T82" s="99"/>
      <c r="U82" s="104"/>
      <c r="V82" s="103"/>
      <c r="W82" s="100"/>
      <c r="X82" s="100"/>
      <c r="Y82" s="107"/>
      <c r="Z82" s="104"/>
      <c r="AA82" s="103"/>
      <c r="AB82" s="99"/>
      <c r="AC82" s="99"/>
      <c r="AD82" s="178"/>
      <c r="AE82" s="179"/>
      <c r="AF82" s="98"/>
      <c r="AG82" s="98"/>
      <c r="AH82" s="98"/>
      <c r="AI82" s="98"/>
      <c r="AJ82" s="99"/>
      <c r="AK82" s="99"/>
      <c r="AL82" s="99"/>
      <c r="AM82" s="104"/>
      <c r="AN82" s="103"/>
      <c r="AO82" s="104"/>
      <c r="AP82" s="103"/>
      <c r="AQ82" s="104"/>
      <c r="AR82" s="103"/>
      <c r="AS82" s="4"/>
      <c r="AT82" s="47">
        <f t="shared" si="2"/>
        <v>0</v>
      </c>
      <c r="AU82" s="4"/>
      <c r="AV82" s="49">
        <f t="shared" si="4"/>
        <v>0</v>
      </c>
      <c r="AW82" s="101"/>
      <c r="AX82" s="4"/>
      <c r="AY82" s="4"/>
      <c r="AZ82" s="4"/>
      <c r="BA82" s="4"/>
      <c r="BB82" s="4"/>
    </row>
    <row r="83" spans="1:54" ht="13.5" thickBot="1">
      <c r="A83" s="55">
        <v>77</v>
      </c>
      <c r="B83" s="162" t="str">
        <f>gennaio!B83</f>
        <v>AUSTRIA</v>
      </c>
      <c r="C83" s="163" t="str">
        <f>gennaio!C83</f>
        <v>Salisburgo</v>
      </c>
      <c r="D83" s="58" t="str">
        <f>gennaio!D83</f>
        <v>SZG</v>
      </c>
      <c r="E83" s="165">
        <f>gennaio!E83</f>
        <v>1023</v>
      </c>
      <c r="F83" s="107"/>
      <c r="G83" s="153"/>
      <c r="H83" s="153"/>
      <c r="I83" s="99"/>
      <c r="J83" s="99"/>
      <c r="K83" s="104"/>
      <c r="L83" s="103"/>
      <c r="M83" s="104"/>
      <c r="N83" s="103"/>
      <c r="O83" s="100"/>
      <c r="P83" s="107"/>
      <c r="Q83" s="100"/>
      <c r="R83" s="99"/>
      <c r="S83" s="99"/>
      <c r="T83" s="99"/>
      <c r="U83" s="104">
        <v>1</v>
      </c>
      <c r="V83" s="103"/>
      <c r="W83" s="100"/>
      <c r="X83" s="100"/>
      <c r="Y83" s="107"/>
      <c r="Z83" s="104"/>
      <c r="AA83" s="103"/>
      <c r="AB83" s="99"/>
      <c r="AC83" s="99"/>
      <c r="AD83" s="178"/>
      <c r="AE83" s="179"/>
      <c r="AF83" s="98"/>
      <c r="AG83" s="98"/>
      <c r="AH83" s="98"/>
      <c r="AI83" s="98"/>
      <c r="AJ83" s="99"/>
      <c r="AK83" s="99"/>
      <c r="AL83" s="99"/>
      <c r="AM83" s="104">
        <v>1</v>
      </c>
      <c r="AN83" s="103"/>
      <c r="AO83" s="104">
        <v>1</v>
      </c>
      <c r="AP83" s="103"/>
      <c r="AQ83" s="104"/>
      <c r="AR83" s="103"/>
      <c r="AS83" s="4"/>
      <c r="AT83" s="47">
        <f t="shared" si="2"/>
        <v>3</v>
      </c>
      <c r="AU83" s="4"/>
      <c r="AV83" s="49">
        <f t="shared" si="4"/>
        <v>6138</v>
      </c>
      <c r="AW83" s="101"/>
      <c r="AX83" s="4"/>
      <c r="AY83" s="4"/>
      <c r="AZ83" s="4"/>
      <c r="BA83" s="4"/>
      <c r="BB83" s="4"/>
    </row>
    <row r="84" spans="1:54" ht="13.5" thickBot="1">
      <c r="A84" s="55">
        <v>78</v>
      </c>
      <c r="B84" s="162" t="s">
        <v>2</v>
      </c>
      <c r="C84" s="163" t="s">
        <v>212</v>
      </c>
      <c r="D84" s="58" t="s">
        <v>211</v>
      </c>
      <c r="E84" s="165">
        <v>1005</v>
      </c>
      <c r="F84" s="107"/>
      <c r="G84" s="153"/>
      <c r="H84" s="153"/>
      <c r="I84" s="99"/>
      <c r="J84" s="99"/>
      <c r="K84" s="104"/>
      <c r="L84" s="103"/>
      <c r="M84" s="104"/>
      <c r="N84" s="103"/>
      <c r="O84" s="100"/>
      <c r="P84" s="107"/>
      <c r="Q84" s="100"/>
      <c r="R84" s="99"/>
      <c r="S84" s="99"/>
      <c r="T84" s="99"/>
      <c r="U84" s="104"/>
      <c r="V84" s="103"/>
      <c r="W84" s="100"/>
      <c r="X84" s="100"/>
      <c r="Y84" s="107"/>
      <c r="Z84" s="104"/>
      <c r="AA84" s="103"/>
      <c r="AB84" s="99"/>
      <c r="AC84" s="99"/>
      <c r="AD84" s="178"/>
      <c r="AE84" s="179"/>
      <c r="AF84" s="98"/>
      <c r="AG84" s="98"/>
      <c r="AH84" s="98"/>
      <c r="AI84" s="98"/>
      <c r="AJ84" s="99"/>
      <c r="AK84" s="99"/>
      <c r="AL84" s="99"/>
      <c r="AM84" s="104"/>
      <c r="AN84" s="103"/>
      <c r="AO84" s="104"/>
      <c r="AP84" s="103"/>
      <c r="AQ84" s="104"/>
      <c r="AR84" s="103"/>
      <c r="AS84" s="4"/>
      <c r="AT84" s="47">
        <f t="shared" si="2"/>
        <v>0</v>
      </c>
      <c r="AU84" s="4"/>
      <c r="AV84" s="49">
        <f t="shared" si="4"/>
        <v>0</v>
      </c>
      <c r="AW84" s="101"/>
      <c r="AX84" s="4"/>
      <c r="AY84" s="4"/>
      <c r="AZ84" s="4"/>
      <c r="BA84" s="4"/>
      <c r="BB84" s="4"/>
    </row>
    <row r="85" spans="1:54" ht="13.5" thickBot="1">
      <c r="A85" s="55">
        <v>79</v>
      </c>
      <c r="B85" s="162" t="str">
        <f>gennaio!B85</f>
        <v>FRANCIA</v>
      </c>
      <c r="C85" s="163" t="str">
        <f>gennaio!C85</f>
        <v>Tolone</v>
      </c>
      <c r="D85" s="58" t="str">
        <f>gennaio!D85</f>
        <v>TLN</v>
      </c>
      <c r="E85" s="165">
        <f>gennaio!E85</f>
        <v>1073</v>
      </c>
      <c r="F85" s="107"/>
      <c r="G85" s="153"/>
      <c r="H85" s="153"/>
      <c r="I85" s="99"/>
      <c r="J85" s="99"/>
      <c r="K85" s="104"/>
      <c r="L85" s="103"/>
      <c r="M85" s="104"/>
      <c r="N85" s="103"/>
      <c r="O85" s="100"/>
      <c r="P85" s="107"/>
      <c r="Q85" s="100"/>
      <c r="R85" s="99"/>
      <c r="S85" s="99"/>
      <c r="T85" s="99"/>
      <c r="U85" s="104"/>
      <c r="V85" s="103"/>
      <c r="W85" s="100"/>
      <c r="X85" s="100"/>
      <c r="Y85" s="107"/>
      <c r="Z85" s="104"/>
      <c r="AA85" s="103"/>
      <c r="AB85" s="99"/>
      <c r="AC85" s="99"/>
      <c r="AD85" s="178"/>
      <c r="AE85" s="179"/>
      <c r="AF85" s="98"/>
      <c r="AG85" s="98"/>
      <c r="AH85" s="98"/>
      <c r="AI85" s="98"/>
      <c r="AJ85" s="99"/>
      <c r="AK85" s="99"/>
      <c r="AL85" s="99"/>
      <c r="AM85" s="104"/>
      <c r="AN85" s="103"/>
      <c r="AO85" s="104"/>
      <c r="AP85" s="103"/>
      <c r="AQ85" s="104"/>
      <c r="AR85" s="103"/>
      <c r="AS85" s="4"/>
      <c r="AT85" s="47">
        <f t="shared" si="2"/>
        <v>0</v>
      </c>
      <c r="AU85" s="4"/>
      <c r="AV85" s="49">
        <f t="shared" si="4"/>
        <v>0</v>
      </c>
      <c r="AW85" s="101"/>
      <c r="AX85" s="4"/>
      <c r="AY85" s="4"/>
      <c r="AZ85" s="4"/>
      <c r="BA85" s="4"/>
      <c r="BB85" s="4"/>
    </row>
    <row r="86" spans="1:54" ht="13.5" thickBot="1">
      <c r="A86" s="55">
        <v>80</v>
      </c>
      <c r="B86" s="162" t="s">
        <v>113</v>
      </c>
      <c r="C86" s="163" t="s">
        <v>118</v>
      </c>
      <c r="D86" s="58" t="s">
        <v>117</v>
      </c>
      <c r="E86" s="165">
        <v>1768</v>
      </c>
      <c r="F86" s="107"/>
      <c r="G86" s="153"/>
      <c r="H86" s="153"/>
      <c r="I86" s="99"/>
      <c r="J86" s="99"/>
      <c r="K86" s="104"/>
      <c r="L86" s="158"/>
      <c r="M86" s="104"/>
      <c r="N86" s="103">
        <v>1</v>
      </c>
      <c r="O86" s="100"/>
      <c r="P86" s="107"/>
      <c r="Q86" s="100"/>
      <c r="R86" s="99"/>
      <c r="S86" s="99"/>
      <c r="T86" s="99"/>
      <c r="U86" s="104"/>
      <c r="V86" s="103"/>
      <c r="W86" s="100"/>
      <c r="X86" s="100"/>
      <c r="Y86" s="107"/>
      <c r="Z86" s="104"/>
      <c r="AA86" s="103"/>
      <c r="AB86" s="99"/>
      <c r="AC86" s="99"/>
      <c r="AD86" s="178"/>
      <c r="AE86" s="179"/>
      <c r="AF86" s="98"/>
      <c r="AG86" s="98"/>
      <c r="AH86" s="98"/>
      <c r="AI86" s="98"/>
      <c r="AJ86" s="99"/>
      <c r="AK86" s="99"/>
      <c r="AL86" s="99"/>
      <c r="AM86" s="104"/>
      <c r="AN86" s="103"/>
      <c r="AO86" s="104"/>
      <c r="AP86" s="103"/>
      <c r="AQ86" s="104"/>
      <c r="AR86" s="103"/>
      <c r="AS86" s="4"/>
      <c r="AT86" s="47">
        <f t="shared" si="2"/>
        <v>1</v>
      </c>
      <c r="AU86" s="4"/>
      <c r="AV86" s="49">
        <f t="shared" si="4"/>
        <v>3536</v>
      </c>
      <c r="AW86" s="101"/>
      <c r="AX86" s="4"/>
      <c r="AY86" s="4"/>
      <c r="AZ86" s="4"/>
      <c r="BA86" s="4"/>
      <c r="BB86" s="4"/>
    </row>
    <row r="87" spans="1:54" ht="13.5" thickBot="1">
      <c r="A87" s="55">
        <v>81</v>
      </c>
      <c r="B87" s="162" t="s">
        <v>0</v>
      </c>
      <c r="C87" s="190" t="s">
        <v>214</v>
      </c>
      <c r="D87" s="58" t="s">
        <v>213</v>
      </c>
      <c r="E87" s="165">
        <v>1823</v>
      </c>
      <c r="F87" s="107"/>
      <c r="G87" s="153"/>
      <c r="H87" s="153"/>
      <c r="I87" s="99"/>
      <c r="J87" s="99"/>
      <c r="K87" s="104"/>
      <c r="L87" s="103"/>
      <c r="M87" s="104"/>
      <c r="N87" s="103"/>
      <c r="O87" s="100"/>
      <c r="P87" s="107"/>
      <c r="Q87" s="100"/>
      <c r="R87" s="99"/>
      <c r="S87" s="99"/>
      <c r="T87" s="99"/>
      <c r="U87" s="104"/>
      <c r="V87" s="103"/>
      <c r="W87" s="100"/>
      <c r="X87" s="100"/>
      <c r="Y87" s="107"/>
      <c r="Z87" s="104"/>
      <c r="AA87" s="103"/>
      <c r="AB87" s="99"/>
      <c r="AC87" s="99"/>
      <c r="AD87" s="178"/>
      <c r="AE87" s="179"/>
      <c r="AF87" s="98"/>
      <c r="AG87" s="98"/>
      <c r="AH87" s="98"/>
      <c r="AI87" s="98"/>
      <c r="AJ87" s="99"/>
      <c r="AK87" s="99"/>
      <c r="AL87" s="99"/>
      <c r="AM87" s="104"/>
      <c r="AN87" s="103"/>
      <c r="AO87" s="104"/>
      <c r="AP87" s="103"/>
      <c r="AQ87" s="104"/>
      <c r="AR87" s="103"/>
      <c r="AS87" s="4"/>
      <c r="AT87" s="47">
        <f t="shared" si="2"/>
        <v>0</v>
      </c>
      <c r="AU87" s="4"/>
      <c r="AV87" s="49">
        <f t="shared" si="4"/>
        <v>0</v>
      </c>
      <c r="AW87" s="101"/>
      <c r="AX87" s="4"/>
      <c r="AY87" s="4"/>
      <c r="AZ87" s="4"/>
      <c r="BA87" s="4"/>
      <c r="BB87" s="4"/>
    </row>
    <row r="88" spans="1:54" ht="13.5" thickBot="1">
      <c r="A88" s="55">
        <v>82</v>
      </c>
      <c r="B88" s="162" t="s">
        <v>144</v>
      </c>
      <c r="C88" s="163" t="s">
        <v>143</v>
      </c>
      <c r="D88" s="58" t="s">
        <v>142</v>
      </c>
      <c r="E88" s="165">
        <v>1027</v>
      </c>
      <c r="F88" s="107"/>
      <c r="G88" s="153"/>
      <c r="H88" s="153"/>
      <c r="I88" s="99"/>
      <c r="J88" s="99"/>
      <c r="K88" s="104"/>
      <c r="L88" s="103"/>
      <c r="M88" s="104"/>
      <c r="N88" s="103"/>
      <c r="O88" s="100"/>
      <c r="P88" s="107"/>
      <c r="Q88" s="100"/>
      <c r="R88" s="99"/>
      <c r="S88" s="99"/>
      <c r="T88" s="99"/>
      <c r="U88" s="104"/>
      <c r="V88" s="103"/>
      <c r="W88" s="100"/>
      <c r="X88" s="100"/>
      <c r="Y88" s="107"/>
      <c r="Z88" s="104"/>
      <c r="AA88" s="103"/>
      <c r="AB88" s="99"/>
      <c r="AC88" s="99"/>
      <c r="AD88" s="178"/>
      <c r="AE88" s="179" t="s">
        <v>206</v>
      </c>
      <c r="AF88" s="98"/>
      <c r="AG88" s="98"/>
      <c r="AH88" s="98"/>
      <c r="AI88" s="98"/>
      <c r="AJ88" s="99"/>
      <c r="AK88" s="99"/>
      <c r="AL88" s="99"/>
      <c r="AM88" s="104"/>
      <c r="AN88" s="103"/>
      <c r="AO88" s="104"/>
      <c r="AP88" s="103"/>
      <c r="AQ88" s="104"/>
      <c r="AR88" s="103"/>
      <c r="AS88" s="4"/>
      <c r="AT88" s="47">
        <f>SUM(F88:AQ88)</f>
        <v>0</v>
      </c>
      <c r="AU88" s="4"/>
      <c r="AV88" s="49">
        <f t="shared" si="4"/>
        <v>0</v>
      </c>
      <c r="AW88" s="101"/>
      <c r="AX88" s="4"/>
      <c r="AY88" s="4"/>
      <c r="AZ88" s="4"/>
      <c r="BA88" s="4"/>
      <c r="BB88" s="4"/>
    </row>
    <row r="89" spans="1:54" ht="13.5" thickBot="1">
      <c r="A89" s="55">
        <v>83</v>
      </c>
      <c r="B89" s="162" t="str">
        <f>gennaio!B89</f>
        <v>ITALIA</v>
      </c>
      <c r="C89" s="190" t="str">
        <f>gennaio!C89</f>
        <v>Torino</v>
      </c>
      <c r="D89" s="58" t="str">
        <f>gennaio!D89</f>
        <v>TRN</v>
      </c>
      <c r="E89" s="165">
        <f>gennaio!E89</f>
        <v>922</v>
      </c>
      <c r="F89" s="107"/>
      <c r="G89" s="153"/>
      <c r="H89" s="153"/>
      <c r="I89" s="99"/>
      <c r="J89" s="99"/>
      <c r="K89" s="104"/>
      <c r="L89" s="103"/>
      <c r="M89" s="104"/>
      <c r="N89" s="103"/>
      <c r="O89" s="100"/>
      <c r="P89" s="107"/>
      <c r="Q89" s="100"/>
      <c r="R89" s="99"/>
      <c r="S89" s="99"/>
      <c r="T89" s="99"/>
      <c r="U89" s="104"/>
      <c r="V89" s="103"/>
      <c r="W89" s="100"/>
      <c r="X89" s="100"/>
      <c r="Y89" s="107"/>
      <c r="Z89" s="104"/>
      <c r="AA89" s="103"/>
      <c r="AB89" s="99"/>
      <c r="AC89" s="99"/>
      <c r="AD89" s="178"/>
      <c r="AE89" s="179"/>
      <c r="AF89" s="98"/>
      <c r="AG89" s="98"/>
      <c r="AH89" s="98"/>
      <c r="AI89" s="98"/>
      <c r="AJ89" s="99"/>
      <c r="AK89" s="99"/>
      <c r="AL89" s="99"/>
      <c r="AM89" s="104"/>
      <c r="AN89" s="103"/>
      <c r="AO89" s="104"/>
      <c r="AP89" s="103"/>
      <c r="AQ89" s="104"/>
      <c r="AR89" s="103"/>
      <c r="AS89" s="4"/>
      <c r="AT89" s="47">
        <f t="shared" si="2"/>
        <v>0</v>
      </c>
      <c r="AU89" s="4"/>
      <c r="AV89" s="49">
        <f t="shared" si="4"/>
        <v>0</v>
      </c>
      <c r="AW89" s="101"/>
      <c r="AX89" s="4"/>
      <c r="AY89" s="4"/>
      <c r="AZ89" s="4"/>
      <c r="BA89" s="4"/>
      <c r="BB89" s="4"/>
    </row>
    <row r="90" spans="1:54" ht="13.5" thickBot="1">
      <c r="A90" s="55">
        <v>84</v>
      </c>
      <c r="B90" s="162" t="str">
        <f>gennaio!B90</f>
        <v>ITALIA</v>
      </c>
      <c r="C90" s="190" t="str">
        <f>gennaio!C90</f>
        <v>Trieste</v>
      </c>
      <c r="D90" s="58" t="str">
        <f>gennaio!D90</f>
        <v>TRS</v>
      </c>
      <c r="E90" s="165">
        <f>gennaio!E90</f>
        <v>1180</v>
      </c>
      <c r="F90" s="107"/>
      <c r="G90" s="153"/>
      <c r="H90" s="153"/>
      <c r="I90" s="99"/>
      <c r="J90" s="99"/>
      <c r="K90" s="104"/>
      <c r="L90" s="103"/>
      <c r="M90" s="104"/>
      <c r="N90" s="103"/>
      <c r="O90" s="100"/>
      <c r="P90" s="107"/>
      <c r="Q90" s="100"/>
      <c r="R90" s="99"/>
      <c r="S90" s="99"/>
      <c r="T90" s="99"/>
      <c r="U90" s="104"/>
      <c r="V90" s="103"/>
      <c r="W90" s="100"/>
      <c r="X90" s="100"/>
      <c r="Y90" s="107"/>
      <c r="Z90" s="104"/>
      <c r="AA90" s="103"/>
      <c r="AB90" s="99"/>
      <c r="AC90" s="99"/>
      <c r="AD90" s="178"/>
      <c r="AE90" s="179"/>
      <c r="AF90" s="98"/>
      <c r="AG90" s="98"/>
      <c r="AH90" s="98"/>
      <c r="AI90" s="98"/>
      <c r="AJ90" s="99"/>
      <c r="AK90" s="99"/>
      <c r="AL90" s="99"/>
      <c r="AM90" s="104"/>
      <c r="AN90" s="103"/>
      <c r="AO90" s="104"/>
      <c r="AP90" s="103"/>
      <c r="AQ90" s="104"/>
      <c r="AR90" s="103"/>
      <c r="AS90" s="4"/>
      <c r="AT90" s="47">
        <f t="shared" si="2"/>
        <v>0</v>
      </c>
      <c r="AU90" s="4"/>
      <c r="AV90" s="49">
        <f t="shared" si="4"/>
        <v>0</v>
      </c>
      <c r="AW90" s="101"/>
      <c r="AX90" s="4"/>
      <c r="AY90" s="4"/>
      <c r="AZ90" s="4"/>
      <c r="BA90" s="4"/>
      <c r="BB90" s="4"/>
    </row>
    <row r="91" spans="1:54" ht="13.5" thickBot="1">
      <c r="A91" s="55">
        <v>85</v>
      </c>
      <c r="B91" s="162" t="s">
        <v>0</v>
      </c>
      <c r="C91" s="190" t="s">
        <v>224</v>
      </c>
      <c r="D91" s="58" t="s">
        <v>223</v>
      </c>
      <c r="E91" s="165">
        <v>1116</v>
      </c>
      <c r="F91" s="107"/>
      <c r="G91" s="153"/>
      <c r="H91" s="153"/>
      <c r="I91" s="99"/>
      <c r="J91" s="99"/>
      <c r="K91" s="104"/>
      <c r="L91" s="103">
        <v>1</v>
      </c>
      <c r="M91" s="104"/>
      <c r="N91" s="103"/>
      <c r="O91" s="100"/>
      <c r="P91" s="107"/>
      <c r="Q91" s="100"/>
      <c r="R91" s="99"/>
      <c r="S91" s="99"/>
      <c r="T91" s="99"/>
      <c r="U91" s="104"/>
      <c r="V91" s="103"/>
      <c r="W91" s="100"/>
      <c r="X91" s="100"/>
      <c r="Y91" s="107"/>
      <c r="Z91" s="104"/>
      <c r="AA91" s="103"/>
      <c r="AB91" s="99"/>
      <c r="AC91" s="99"/>
      <c r="AD91" s="178"/>
      <c r="AE91" s="179"/>
      <c r="AF91" s="98"/>
      <c r="AG91" s="98"/>
      <c r="AH91" s="98"/>
      <c r="AI91" s="98"/>
      <c r="AJ91" s="99"/>
      <c r="AK91" s="99"/>
      <c r="AL91" s="99"/>
      <c r="AM91" s="104"/>
      <c r="AN91" s="103">
        <v>1</v>
      </c>
      <c r="AO91" s="104"/>
      <c r="AP91" s="103">
        <v>1</v>
      </c>
      <c r="AQ91" s="104"/>
      <c r="AR91" s="103"/>
      <c r="AS91" s="4"/>
      <c r="AT91" s="47">
        <f>SUM(F91:AQ91)</f>
        <v>3</v>
      </c>
      <c r="AU91" s="4"/>
      <c r="AV91" s="49">
        <f t="shared" si="4"/>
        <v>6696</v>
      </c>
      <c r="AW91" s="101"/>
      <c r="AX91" s="4"/>
      <c r="AY91" s="4"/>
      <c r="AZ91" s="4"/>
      <c r="BA91" s="4"/>
      <c r="BB91" s="4"/>
    </row>
    <row r="92" spans="1:54" ht="13.5" thickBot="1">
      <c r="A92" s="55">
        <v>86</v>
      </c>
      <c r="B92" s="162" t="s">
        <v>4</v>
      </c>
      <c r="C92" s="163" t="s">
        <v>208</v>
      </c>
      <c r="D92" s="58" t="s">
        <v>207</v>
      </c>
      <c r="E92" s="165">
        <v>496</v>
      </c>
      <c r="F92" s="107"/>
      <c r="G92" s="153"/>
      <c r="H92" s="153"/>
      <c r="I92" s="99"/>
      <c r="J92" s="99"/>
      <c r="K92" s="104"/>
      <c r="L92" s="103"/>
      <c r="M92" s="104"/>
      <c r="N92" s="103"/>
      <c r="O92" s="100"/>
      <c r="P92" s="107"/>
      <c r="Q92" s="100"/>
      <c r="R92" s="99"/>
      <c r="S92" s="99"/>
      <c r="T92" s="99"/>
      <c r="U92" s="104"/>
      <c r="V92" s="103"/>
      <c r="W92" s="100"/>
      <c r="X92" s="100"/>
      <c r="Y92" s="107"/>
      <c r="Z92" s="104"/>
      <c r="AA92" s="103"/>
      <c r="AB92" s="99"/>
      <c r="AC92" s="99"/>
      <c r="AD92" s="178"/>
      <c r="AE92" s="179"/>
      <c r="AF92" s="98"/>
      <c r="AG92" s="98"/>
      <c r="AH92" s="98"/>
      <c r="AI92" s="98"/>
      <c r="AJ92" s="99"/>
      <c r="AK92" s="99"/>
      <c r="AL92" s="99"/>
      <c r="AM92" s="104"/>
      <c r="AN92" s="103"/>
      <c r="AO92" s="104"/>
      <c r="AP92" s="103"/>
      <c r="AQ92" s="104"/>
      <c r="AR92" s="103"/>
      <c r="AS92" s="4"/>
      <c r="AT92" s="47">
        <f t="shared" si="2"/>
        <v>0</v>
      </c>
      <c r="AU92" s="4"/>
      <c r="AV92" s="49">
        <f t="shared" si="4"/>
        <v>0</v>
      </c>
      <c r="AW92" s="101"/>
      <c r="AX92" s="4"/>
      <c r="AY92" s="4"/>
      <c r="AZ92" s="4"/>
      <c r="BA92" s="4"/>
      <c r="BB92" s="4"/>
    </row>
    <row r="93" spans="1:54" ht="13.5" thickBot="1">
      <c r="A93" s="55">
        <v>87</v>
      </c>
      <c r="B93" s="162" t="s">
        <v>0</v>
      </c>
      <c r="C93" s="190" t="s">
        <v>258</v>
      </c>
      <c r="D93" s="58" t="s">
        <v>257</v>
      </c>
      <c r="E93" s="165">
        <v>1377</v>
      </c>
      <c r="F93" s="107"/>
      <c r="G93" s="153"/>
      <c r="H93" s="153"/>
      <c r="I93" s="99"/>
      <c r="J93" s="99"/>
      <c r="K93" s="104"/>
      <c r="L93" s="103"/>
      <c r="M93" s="104"/>
      <c r="N93" s="103"/>
      <c r="O93" s="100"/>
      <c r="P93" s="107"/>
      <c r="Q93" s="100"/>
      <c r="R93" s="99"/>
      <c r="S93" s="99"/>
      <c r="T93" s="99"/>
      <c r="U93" s="104"/>
      <c r="V93" s="103"/>
      <c r="W93" s="100"/>
      <c r="X93" s="100"/>
      <c r="Y93" s="107"/>
      <c r="Z93" s="104"/>
      <c r="AA93" s="103"/>
      <c r="AB93" s="99"/>
      <c r="AC93" s="99"/>
      <c r="AD93" s="178"/>
      <c r="AE93" s="179"/>
      <c r="AF93" s="98"/>
      <c r="AG93" s="98"/>
      <c r="AH93" s="98"/>
      <c r="AI93" s="98"/>
      <c r="AJ93" s="99"/>
      <c r="AK93" s="99"/>
      <c r="AL93" s="99"/>
      <c r="AM93" s="104"/>
      <c r="AN93" s="103"/>
      <c r="AO93" s="104"/>
      <c r="AP93" s="103"/>
      <c r="AQ93" s="104"/>
      <c r="AR93" s="103"/>
      <c r="AS93" s="4"/>
      <c r="AT93" s="47">
        <f>SUM(F93:AQ93)</f>
        <v>0</v>
      </c>
      <c r="AU93" s="4"/>
      <c r="AV93" s="49">
        <f t="shared" si="4"/>
        <v>0</v>
      </c>
      <c r="AW93" s="101"/>
      <c r="AX93" s="4"/>
      <c r="AY93" s="4"/>
      <c r="AZ93" s="4"/>
      <c r="BA93" s="4"/>
      <c r="BB93" s="4"/>
    </row>
    <row r="94" spans="1:54" ht="13.5" thickBot="1">
      <c r="A94" s="55">
        <v>88</v>
      </c>
      <c r="B94" s="162" t="str">
        <f>gennaio!B94</f>
        <v>SPAGNA</v>
      </c>
      <c r="C94" s="163" t="str">
        <f>gennaio!C94</f>
        <v>Valencia</v>
      </c>
      <c r="D94" s="58" t="str">
        <f>gennaio!D94</f>
        <v>VLC</v>
      </c>
      <c r="E94" s="165">
        <f>gennaio!E94</f>
        <v>1377</v>
      </c>
      <c r="F94" s="107"/>
      <c r="G94" s="153"/>
      <c r="H94" s="153"/>
      <c r="I94" s="99"/>
      <c r="J94" s="99"/>
      <c r="K94" s="104"/>
      <c r="L94" s="103"/>
      <c r="M94" s="104"/>
      <c r="N94" s="103"/>
      <c r="O94" s="100"/>
      <c r="P94" s="107"/>
      <c r="Q94" s="100"/>
      <c r="R94" s="99"/>
      <c r="S94" s="99"/>
      <c r="T94" s="99"/>
      <c r="U94" s="104"/>
      <c r="V94" s="103"/>
      <c r="W94" s="100"/>
      <c r="X94" s="100"/>
      <c r="Y94" s="107"/>
      <c r="Z94" s="104"/>
      <c r="AA94" s="103"/>
      <c r="AB94" s="99"/>
      <c r="AC94" s="99"/>
      <c r="AD94" s="178"/>
      <c r="AE94" s="179"/>
      <c r="AF94" s="98"/>
      <c r="AG94" s="98"/>
      <c r="AH94" s="98"/>
      <c r="AI94" s="98"/>
      <c r="AJ94" s="99"/>
      <c r="AK94" s="99"/>
      <c r="AL94" s="99"/>
      <c r="AM94" s="104"/>
      <c r="AN94" s="103"/>
      <c r="AO94" s="104"/>
      <c r="AP94" s="103"/>
      <c r="AQ94" s="104"/>
      <c r="AR94" s="103"/>
      <c r="AS94" s="4"/>
      <c r="AT94" s="47">
        <f t="shared" si="2"/>
        <v>0</v>
      </c>
      <c r="AU94" s="4"/>
      <c r="AV94" s="49">
        <f t="shared" si="4"/>
        <v>0</v>
      </c>
      <c r="AW94" s="101"/>
      <c r="AX94" s="4"/>
      <c r="AY94" s="4"/>
      <c r="AZ94" s="4"/>
      <c r="BA94" s="4"/>
      <c r="BB94" s="4"/>
    </row>
    <row r="95" spans="1:54" ht="13.5" thickBot="1">
      <c r="A95" s="55">
        <v>89</v>
      </c>
      <c r="B95" s="162" t="s">
        <v>3</v>
      </c>
      <c r="C95" s="163" t="s">
        <v>153</v>
      </c>
      <c r="D95" s="58" t="s">
        <v>152</v>
      </c>
      <c r="E95" s="165">
        <v>1194</v>
      </c>
      <c r="F95" s="107"/>
      <c r="G95" s="153"/>
      <c r="H95" s="153"/>
      <c r="I95" s="99"/>
      <c r="J95" s="99"/>
      <c r="K95" s="104"/>
      <c r="L95" s="103"/>
      <c r="M95" s="104"/>
      <c r="N95" s="103"/>
      <c r="O95" s="100"/>
      <c r="P95" s="107"/>
      <c r="Q95" s="100"/>
      <c r="R95" s="99"/>
      <c r="S95" s="99"/>
      <c r="T95" s="99"/>
      <c r="U95" s="104"/>
      <c r="V95" s="103"/>
      <c r="W95" s="100"/>
      <c r="X95" s="100"/>
      <c r="Y95" s="107"/>
      <c r="Z95" s="104"/>
      <c r="AA95" s="103"/>
      <c r="AB95" s="99"/>
      <c r="AC95" s="99"/>
      <c r="AD95" s="178"/>
      <c r="AE95" s="179"/>
      <c r="AF95" s="98"/>
      <c r="AG95" s="98"/>
      <c r="AH95" s="98"/>
      <c r="AI95" s="98"/>
      <c r="AJ95" s="99"/>
      <c r="AK95" s="99"/>
      <c r="AL95" s="99"/>
      <c r="AM95" s="104"/>
      <c r="AN95" s="103"/>
      <c r="AO95" s="104"/>
      <c r="AP95" s="103"/>
      <c r="AQ95" s="104"/>
      <c r="AR95" s="103"/>
      <c r="AS95" s="4"/>
      <c r="AT95" s="47">
        <f t="shared" si="2"/>
        <v>0</v>
      </c>
      <c r="AU95" s="4"/>
      <c r="AV95" s="49">
        <f t="shared" si="4"/>
        <v>0</v>
      </c>
      <c r="AW95" s="101"/>
      <c r="AX95" s="4"/>
      <c r="AY95" s="4"/>
      <c r="AZ95" s="4"/>
      <c r="BA95" s="4"/>
      <c r="BB95" s="4"/>
    </row>
    <row r="96" spans="1:54" ht="13.5" thickBot="1">
      <c r="A96" s="55">
        <v>90</v>
      </c>
      <c r="B96" s="162" t="str">
        <f>gennaio!B96</f>
        <v>SVEZIA</v>
      </c>
      <c r="C96" s="163" t="str">
        <f>gennaio!C96</f>
        <v>Vasteras</v>
      </c>
      <c r="D96" s="58" t="str">
        <f>gennaio!D96</f>
        <v>VST</v>
      </c>
      <c r="E96" s="165">
        <f>gennaio!E96</f>
        <v>1335</v>
      </c>
      <c r="F96" s="107"/>
      <c r="G96" s="153"/>
      <c r="H96" s="153"/>
      <c r="I96" s="99"/>
      <c r="J96" s="99"/>
      <c r="K96" s="104"/>
      <c r="L96" s="103"/>
      <c r="M96" s="104"/>
      <c r="N96" s="103"/>
      <c r="O96" s="100"/>
      <c r="P96" s="107"/>
      <c r="Q96" s="100"/>
      <c r="R96" s="99"/>
      <c r="S96" s="99"/>
      <c r="T96" s="99"/>
      <c r="U96" s="104"/>
      <c r="V96" s="103"/>
      <c r="W96" s="100"/>
      <c r="X96" s="100"/>
      <c r="Y96" s="107"/>
      <c r="Z96" s="104"/>
      <c r="AA96" s="103"/>
      <c r="AB96" s="99"/>
      <c r="AC96" s="99"/>
      <c r="AD96" s="178"/>
      <c r="AE96" s="179"/>
      <c r="AF96" s="98"/>
      <c r="AG96" s="98"/>
      <c r="AH96" s="98"/>
      <c r="AI96" s="98"/>
      <c r="AJ96" s="99"/>
      <c r="AK96" s="99"/>
      <c r="AL96" s="99"/>
      <c r="AM96" s="104"/>
      <c r="AN96" s="103"/>
      <c r="AO96" s="104"/>
      <c r="AP96" s="103"/>
      <c r="AQ96" s="104"/>
      <c r="AR96" s="103"/>
      <c r="AS96" s="4"/>
      <c r="AT96" s="47">
        <f t="shared" si="2"/>
        <v>0</v>
      </c>
      <c r="AU96" s="4"/>
      <c r="AV96" s="49">
        <f t="shared" si="4"/>
        <v>0</v>
      </c>
      <c r="AW96" s="101"/>
      <c r="AX96" s="4"/>
      <c r="AY96" s="4"/>
      <c r="AZ96" s="4"/>
      <c r="BA96" s="4"/>
      <c r="BB96" s="4"/>
    </row>
    <row r="97" spans="1:54" ht="13.5" thickBot="1">
      <c r="A97" s="55">
        <v>91</v>
      </c>
      <c r="B97" s="162" t="s">
        <v>2</v>
      </c>
      <c r="C97" s="163" t="s">
        <v>178</v>
      </c>
      <c r="D97" s="58" t="s">
        <v>177</v>
      </c>
      <c r="E97" s="165">
        <v>1157</v>
      </c>
      <c r="F97" s="107"/>
      <c r="G97" s="153"/>
      <c r="H97" s="153"/>
      <c r="I97" s="99"/>
      <c r="J97" s="99"/>
      <c r="K97" s="104"/>
      <c r="L97" s="103"/>
      <c r="M97" s="104"/>
      <c r="N97" s="103"/>
      <c r="O97" s="100"/>
      <c r="P97" s="107"/>
      <c r="Q97" s="100"/>
      <c r="R97" s="99"/>
      <c r="S97" s="99"/>
      <c r="T97" s="99"/>
      <c r="U97" s="104"/>
      <c r="V97" s="103"/>
      <c r="W97" s="100"/>
      <c r="X97" s="100"/>
      <c r="Y97" s="107"/>
      <c r="Z97" s="104">
        <v>1</v>
      </c>
      <c r="AA97" s="103"/>
      <c r="AB97" s="99"/>
      <c r="AC97" s="99"/>
      <c r="AD97" s="178"/>
      <c r="AE97" s="179"/>
      <c r="AF97" s="98"/>
      <c r="AG97" s="98"/>
      <c r="AH97" s="98"/>
      <c r="AI97" s="98"/>
      <c r="AJ97" s="99"/>
      <c r="AK97" s="99"/>
      <c r="AL97" s="99"/>
      <c r="AM97" s="104"/>
      <c r="AN97" s="103"/>
      <c r="AO97" s="104"/>
      <c r="AP97" s="103"/>
      <c r="AQ97" s="104"/>
      <c r="AR97" s="103"/>
      <c r="AS97" s="4"/>
      <c r="AT97" s="47">
        <f t="shared" si="2"/>
        <v>1</v>
      </c>
      <c r="AU97" s="4"/>
      <c r="AV97" s="49">
        <f t="shared" si="4"/>
        <v>2314</v>
      </c>
      <c r="AW97" s="101"/>
      <c r="AX97" s="4"/>
      <c r="AY97" s="4"/>
      <c r="AZ97" s="4"/>
      <c r="BA97" s="4"/>
      <c r="BB97" s="4"/>
    </row>
    <row r="98" spans="1:54" ht="13.5" thickBot="1">
      <c r="A98" s="55">
        <v>92</v>
      </c>
      <c r="B98" s="162" t="str">
        <f>gennaio!B98</f>
        <v>SPAGNA</v>
      </c>
      <c r="C98" s="163" t="str">
        <f>gennaio!C98</f>
        <v>Jerez de la Frontera</v>
      </c>
      <c r="D98" s="58" t="str">
        <f>gennaio!D98</f>
        <v>XRY</v>
      </c>
      <c r="E98" s="165">
        <f>gennaio!E98</f>
        <v>1754</v>
      </c>
      <c r="F98" s="107"/>
      <c r="G98" s="153"/>
      <c r="H98" s="153"/>
      <c r="I98" s="99"/>
      <c r="J98" s="99"/>
      <c r="K98" s="104"/>
      <c r="L98" s="103"/>
      <c r="M98" s="104"/>
      <c r="N98" s="103"/>
      <c r="O98" s="100"/>
      <c r="P98" s="107"/>
      <c r="Q98" s="100"/>
      <c r="R98" s="99"/>
      <c r="S98" s="99"/>
      <c r="T98" s="99"/>
      <c r="U98" s="104"/>
      <c r="V98" s="103"/>
      <c r="W98" s="100"/>
      <c r="X98" s="100"/>
      <c r="Y98" s="107"/>
      <c r="Z98" s="104"/>
      <c r="AA98" s="103"/>
      <c r="AB98" s="99"/>
      <c r="AC98" s="99"/>
      <c r="AD98" s="178"/>
      <c r="AE98" s="179"/>
      <c r="AF98" s="98"/>
      <c r="AG98" s="98"/>
      <c r="AH98" s="98"/>
      <c r="AI98" s="98"/>
      <c r="AJ98" s="99"/>
      <c r="AK98" s="99"/>
      <c r="AL98" s="99"/>
      <c r="AM98" s="104"/>
      <c r="AN98" s="103"/>
      <c r="AO98" s="104"/>
      <c r="AP98" s="103"/>
      <c r="AQ98" s="104"/>
      <c r="AR98" s="103"/>
      <c r="AS98" s="4"/>
      <c r="AT98" s="47">
        <f t="shared" si="2"/>
        <v>0</v>
      </c>
      <c r="AU98" s="4"/>
      <c r="AV98" s="49">
        <f t="shared" si="4"/>
        <v>0</v>
      </c>
      <c r="AW98" s="101"/>
      <c r="AX98" s="4"/>
      <c r="AY98" s="4"/>
      <c r="AZ98" s="4"/>
      <c r="BA98" s="4"/>
      <c r="BB98" s="4"/>
    </row>
    <row r="99" spans="1:54" ht="13.5" thickBot="1">
      <c r="A99" s="55">
        <v>93</v>
      </c>
      <c r="B99" s="162" t="str">
        <f>gennaio!B99</f>
        <v>SPAGNA</v>
      </c>
      <c r="C99" s="163" t="str">
        <f>gennaio!C99</f>
        <v>Saragozza</v>
      </c>
      <c r="D99" s="58" t="str">
        <f>gennaio!D99</f>
        <v>ZAZ</v>
      </c>
      <c r="E99" s="165">
        <f>gennaio!E99</f>
        <v>1138</v>
      </c>
      <c r="F99" s="107"/>
      <c r="G99" s="153"/>
      <c r="H99" s="153"/>
      <c r="I99" s="99"/>
      <c r="J99" s="99"/>
      <c r="K99" s="104"/>
      <c r="L99" s="103"/>
      <c r="M99" s="104"/>
      <c r="N99" s="103"/>
      <c r="O99" s="100"/>
      <c r="P99" s="107"/>
      <c r="Q99" s="100"/>
      <c r="R99" s="99"/>
      <c r="S99" s="99"/>
      <c r="T99" s="99"/>
      <c r="U99" s="104"/>
      <c r="V99" s="103"/>
      <c r="W99" s="100"/>
      <c r="X99" s="100"/>
      <c r="Y99" s="107"/>
      <c r="Z99" s="104"/>
      <c r="AA99" s="103"/>
      <c r="AB99" s="99"/>
      <c r="AC99" s="99"/>
      <c r="AD99" s="178"/>
      <c r="AE99" s="179"/>
      <c r="AF99" s="98"/>
      <c r="AG99" s="98"/>
      <c r="AH99" s="98"/>
      <c r="AI99" s="98"/>
      <c r="AJ99" s="99"/>
      <c r="AK99" s="99"/>
      <c r="AL99" s="99"/>
      <c r="AM99" s="104"/>
      <c r="AN99" s="103"/>
      <c r="AO99" s="104"/>
      <c r="AP99" s="103"/>
      <c r="AQ99" s="104"/>
      <c r="AR99" s="103"/>
      <c r="AS99" s="4"/>
      <c r="AT99" s="47">
        <f t="shared" si="2"/>
        <v>0</v>
      </c>
      <c r="AU99" s="4"/>
      <c r="AV99" s="49">
        <f t="shared" si="4"/>
        <v>0</v>
      </c>
      <c r="AW99" s="101"/>
      <c r="AX99" s="4"/>
      <c r="AY99" s="4"/>
      <c r="AZ99" s="4"/>
      <c r="BA99" s="4"/>
      <c r="BB99" s="4"/>
    </row>
    <row r="100" spans="1:54" ht="13.5" thickBot="1">
      <c r="A100" s="55">
        <v>94</v>
      </c>
      <c r="B100" s="164" t="s">
        <v>0</v>
      </c>
      <c r="C100" s="189" t="s">
        <v>215</v>
      </c>
      <c r="D100" s="133"/>
      <c r="E100" s="168">
        <v>432</v>
      </c>
      <c r="F100" s="107"/>
      <c r="G100" s="153"/>
      <c r="H100" s="153"/>
      <c r="I100" s="99"/>
      <c r="J100" s="99"/>
      <c r="K100" s="104"/>
      <c r="L100" s="103"/>
      <c r="M100" s="104"/>
      <c r="N100" s="103"/>
      <c r="O100" s="100"/>
      <c r="P100" s="107"/>
      <c r="Q100" s="100"/>
      <c r="R100" s="99"/>
      <c r="S100" s="99"/>
      <c r="T100" s="99"/>
      <c r="U100" s="104"/>
      <c r="V100" s="103"/>
      <c r="W100" s="100"/>
      <c r="X100" s="100"/>
      <c r="Y100" s="107"/>
      <c r="Z100" s="104"/>
      <c r="AA100" s="103"/>
      <c r="AB100" s="99"/>
      <c r="AC100" s="99"/>
      <c r="AD100" s="178"/>
      <c r="AE100" s="179"/>
      <c r="AF100" s="98"/>
      <c r="AG100" s="98"/>
      <c r="AH100" s="98"/>
      <c r="AI100" s="98"/>
      <c r="AJ100" s="99"/>
      <c r="AK100" s="99"/>
      <c r="AL100" s="99"/>
      <c r="AM100" s="104"/>
      <c r="AN100" s="103"/>
      <c r="AO100" s="104"/>
      <c r="AP100" s="103"/>
      <c r="AQ100" s="104"/>
      <c r="AR100" s="103"/>
      <c r="AS100" s="4"/>
      <c r="AT100" s="47">
        <f t="shared" si="2"/>
        <v>0</v>
      </c>
      <c r="AU100" s="4"/>
      <c r="AV100" s="49">
        <f t="shared" si="4"/>
        <v>0</v>
      </c>
      <c r="AW100" s="101"/>
      <c r="AX100" s="4"/>
      <c r="AY100" s="4"/>
      <c r="AZ100" s="4"/>
      <c r="BA100" s="4"/>
      <c r="BB100" s="4"/>
    </row>
    <row r="101" spans="6:54" ht="12.75"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U101" s="4"/>
      <c r="AW101" s="101"/>
      <c r="AX101" s="4"/>
      <c r="AY101" s="4"/>
      <c r="AZ101" s="4"/>
      <c r="BA101" s="4"/>
      <c r="BB101" s="4"/>
    </row>
    <row r="102" spans="6:54" ht="12.75"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7">
        <f>SUM(AT7:AT99)</f>
        <v>17</v>
      </c>
      <c r="AU102" s="7"/>
      <c r="AV102" s="7">
        <f>SUM(AV7:AV99)</f>
        <v>41340</v>
      </c>
      <c r="AW102" s="101"/>
      <c r="AX102" s="4"/>
      <c r="AY102" s="4"/>
      <c r="AZ102" s="4"/>
      <c r="BA102" s="4"/>
      <c r="BB102" s="4"/>
    </row>
    <row r="103" spans="6:54" ht="12.75"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U103" s="4"/>
      <c r="AW103" s="4"/>
      <c r="AX103" s="4"/>
      <c r="AY103" s="4"/>
      <c r="AZ103" s="4"/>
      <c r="BA103" s="4"/>
      <c r="BB103" s="4"/>
    </row>
    <row r="104" spans="6:54" ht="12.75"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U104" s="4"/>
      <c r="AW104" s="4"/>
      <c r="AX104" s="4"/>
      <c r="AY104" s="4"/>
      <c r="AZ104" s="4"/>
      <c r="BA104" s="4"/>
      <c r="BB104" s="4"/>
    </row>
    <row r="105" spans="6:54" ht="12.75"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U105" s="4"/>
      <c r="AW105" s="4"/>
      <c r="AX105" s="4"/>
      <c r="AY105" s="4"/>
      <c r="AZ105" s="4"/>
      <c r="BA105" s="4"/>
      <c r="BB105" s="4"/>
    </row>
    <row r="106" spans="6:54" ht="12.75"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U106" s="4"/>
      <c r="AW106" s="4"/>
      <c r="AX106" s="4"/>
      <c r="AY106" s="4"/>
      <c r="AZ106" s="4"/>
      <c r="BA106" s="4"/>
      <c r="BB106" s="4"/>
    </row>
    <row r="107" spans="6:54" ht="12.75"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U107" s="4"/>
      <c r="AW107" s="4"/>
      <c r="AX107" s="4"/>
      <c r="AY107" s="4"/>
      <c r="AZ107" s="4"/>
      <c r="BA107" s="4"/>
      <c r="BB107" s="4"/>
    </row>
    <row r="108" spans="6:54" ht="12.75"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U108" s="4"/>
      <c r="AW108" s="4"/>
      <c r="AX108" s="4"/>
      <c r="AY108" s="4"/>
      <c r="AZ108" s="4"/>
      <c r="BA108" s="4"/>
      <c r="BB108" s="4"/>
    </row>
    <row r="109" spans="6:54" ht="12.75"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U109" s="4"/>
      <c r="AW109" s="4"/>
      <c r="AX109" s="4"/>
      <c r="AY109" s="4"/>
      <c r="AZ109" s="4"/>
      <c r="BA109" s="4"/>
      <c r="BB109" s="4"/>
    </row>
    <row r="110" spans="6:54" ht="12.75"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U110" s="4"/>
      <c r="AW110" s="4"/>
      <c r="AX110" s="4"/>
      <c r="AY110" s="4"/>
      <c r="AZ110" s="4"/>
      <c r="BA110" s="4"/>
      <c r="BB110" s="4"/>
    </row>
    <row r="111" spans="6:54" ht="12.75"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U111" s="4"/>
      <c r="AW111" s="4"/>
      <c r="AX111" s="4"/>
      <c r="AY111" s="4"/>
      <c r="AZ111" s="4"/>
      <c r="BA111" s="4"/>
      <c r="BB111" s="4"/>
    </row>
    <row r="112" spans="6:54" ht="12.75"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U112" s="4"/>
      <c r="AW112" s="4"/>
      <c r="AX112" s="4"/>
      <c r="AY112" s="4"/>
      <c r="AZ112" s="4"/>
      <c r="BA112" s="4"/>
      <c r="BB112" s="4"/>
    </row>
    <row r="113" spans="6:54" ht="12.75"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U113" s="4"/>
      <c r="AW113" s="4"/>
      <c r="AX113" s="4"/>
      <c r="AY113" s="4"/>
      <c r="AZ113" s="4"/>
      <c r="BA113" s="4"/>
      <c r="BB113" s="4"/>
    </row>
    <row r="114" spans="6:54" ht="12.75"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U114" s="4"/>
      <c r="AW114" s="4"/>
      <c r="AX114" s="4"/>
      <c r="AY114" s="4"/>
      <c r="AZ114" s="4"/>
      <c r="BA114" s="4"/>
      <c r="BB114" s="4"/>
    </row>
    <row r="115" spans="6:54" ht="12.75"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U115" s="4"/>
      <c r="AW115" s="4"/>
      <c r="AX115" s="4"/>
      <c r="AY115" s="4"/>
      <c r="AZ115" s="4"/>
      <c r="BA115" s="4"/>
      <c r="BB115" s="4"/>
    </row>
    <row r="116" spans="6:54" ht="12.75"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U116" s="4"/>
      <c r="AW116" s="4"/>
      <c r="AX116" s="4"/>
      <c r="AY116" s="4"/>
      <c r="AZ116" s="4"/>
      <c r="BA116" s="4"/>
      <c r="BB116" s="4"/>
    </row>
    <row r="117" spans="6:54" ht="12.75"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U117" s="4"/>
      <c r="AW117" s="4"/>
      <c r="AX117" s="4"/>
      <c r="AY117" s="4"/>
      <c r="AZ117" s="4"/>
      <c r="BA117" s="4"/>
      <c r="BB117" s="4"/>
    </row>
    <row r="118" spans="6:54" ht="12.75"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U118" s="4"/>
      <c r="AW118" s="4"/>
      <c r="AX118" s="4"/>
      <c r="AY118" s="4"/>
      <c r="AZ118" s="4"/>
      <c r="BA118" s="4"/>
      <c r="BB118" s="4"/>
    </row>
  </sheetData>
  <mergeCells count="18">
    <mergeCell ref="AM5:AN5"/>
    <mergeCell ref="AM6:AN6"/>
    <mergeCell ref="AO5:AP5"/>
    <mergeCell ref="AO6:AP6"/>
    <mergeCell ref="AT5:AT6"/>
    <mergeCell ref="AV5:AV6"/>
    <mergeCell ref="AQ5:AR5"/>
    <mergeCell ref="AQ6:AR6"/>
    <mergeCell ref="K5:L5"/>
    <mergeCell ref="K6:L6"/>
    <mergeCell ref="M5:N5"/>
    <mergeCell ref="M6:N6"/>
    <mergeCell ref="U5:V5"/>
    <mergeCell ref="U6:V6"/>
    <mergeCell ref="AD5:AE5"/>
    <mergeCell ref="AD6:AE6"/>
    <mergeCell ref="Z5:AA5"/>
    <mergeCell ref="Z6:AA6"/>
  </mergeCells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2:BC116"/>
  <sheetViews>
    <sheetView zoomScale="80" zoomScaleNormal="80" workbookViewId="0" topLeftCell="A28">
      <selection activeCell="AV62" sqref="AV62"/>
    </sheetView>
  </sheetViews>
  <sheetFormatPr defaultColWidth="9.140625" defaultRowHeight="12.75"/>
  <cols>
    <col min="1" max="1" width="3.7109375" style="5" bestFit="1" customWidth="1"/>
    <col min="2" max="2" width="12.8515625" style="160" bestFit="1" customWidth="1"/>
    <col min="3" max="3" width="20.00390625" style="160" bestFit="1" customWidth="1"/>
    <col min="4" max="4" width="5.00390625" style="0" bestFit="1" customWidth="1"/>
    <col min="5" max="5" width="6.28125" style="160" bestFit="1" customWidth="1"/>
    <col min="6" max="45" width="3.8515625" style="0" customWidth="1"/>
    <col min="46" max="47" width="4.140625" style="0" customWidth="1"/>
    <col min="48" max="48" width="7.140625" style="14" bestFit="1" customWidth="1"/>
    <col min="55" max="55" width="22.421875" style="0" bestFit="1" customWidth="1"/>
  </cols>
  <sheetData>
    <row r="2" ht="12.75">
      <c r="X2" s="2" t="s">
        <v>195</v>
      </c>
    </row>
    <row r="3" spans="18:27" ht="12.75">
      <c r="R3" s="159"/>
      <c r="S3" s="159"/>
      <c r="T3" s="159"/>
      <c r="U3" s="159"/>
      <c r="V3" s="159"/>
      <c r="W3" s="159"/>
      <c r="X3" s="159"/>
      <c r="Y3" s="159"/>
      <c r="Z3" s="159"/>
      <c r="AA3" s="159"/>
    </row>
    <row r="4" spans="6:44" ht="13.5" thickBot="1"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</row>
    <row r="5" spans="1:55" s="29" customFormat="1" ht="12.75">
      <c r="A5" s="32"/>
      <c r="B5" s="161" t="s">
        <v>124</v>
      </c>
      <c r="C5" s="161" t="s">
        <v>125</v>
      </c>
      <c r="D5" s="76" t="s">
        <v>126</v>
      </c>
      <c r="E5" s="161" t="s">
        <v>127</v>
      </c>
      <c r="F5" s="262" t="s">
        <v>93</v>
      </c>
      <c r="G5" s="263"/>
      <c r="H5" s="184" t="s">
        <v>94</v>
      </c>
      <c r="I5" s="112" t="s">
        <v>95</v>
      </c>
      <c r="J5" s="112" t="s">
        <v>96</v>
      </c>
      <c r="K5" s="184" t="s">
        <v>97</v>
      </c>
      <c r="L5" s="262" t="s">
        <v>91</v>
      </c>
      <c r="M5" s="263"/>
      <c r="N5" s="262" t="s">
        <v>92</v>
      </c>
      <c r="O5" s="263"/>
      <c r="P5" s="187" t="s">
        <v>93</v>
      </c>
      <c r="Q5" s="184" t="s">
        <v>94</v>
      </c>
      <c r="R5" s="112" t="s">
        <v>95</v>
      </c>
      <c r="S5" s="112" t="s">
        <v>96</v>
      </c>
      <c r="T5" s="112" t="s">
        <v>97</v>
      </c>
      <c r="U5" s="191" t="s">
        <v>91</v>
      </c>
      <c r="V5" s="191" t="s">
        <v>92</v>
      </c>
      <c r="W5" s="191" t="s">
        <v>93</v>
      </c>
      <c r="X5" s="191" t="s">
        <v>94</v>
      </c>
      <c r="Y5" s="191" t="s">
        <v>95</v>
      </c>
      <c r="Z5" s="112" t="s">
        <v>96</v>
      </c>
      <c r="AA5" s="112" t="s">
        <v>97</v>
      </c>
      <c r="AB5" s="262" t="s">
        <v>91</v>
      </c>
      <c r="AC5" s="263"/>
      <c r="AD5" s="262" t="s">
        <v>92</v>
      </c>
      <c r="AE5" s="263"/>
      <c r="AF5" s="187" t="s">
        <v>93</v>
      </c>
      <c r="AG5" s="184" t="s">
        <v>94</v>
      </c>
      <c r="AH5" s="234" t="s">
        <v>95</v>
      </c>
      <c r="AI5" s="231"/>
      <c r="AJ5" s="112" t="s">
        <v>96</v>
      </c>
      <c r="AK5" s="112" t="s">
        <v>97</v>
      </c>
      <c r="AL5" s="112" t="s">
        <v>91</v>
      </c>
      <c r="AM5" s="262" t="s">
        <v>92</v>
      </c>
      <c r="AN5" s="263"/>
      <c r="AO5" s="262" t="s">
        <v>93</v>
      </c>
      <c r="AP5" s="263"/>
      <c r="AQ5" s="262" t="s">
        <v>94</v>
      </c>
      <c r="AR5" s="263"/>
      <c r="AT5" s="243" t="s">
        <v>110</v>
      </c>
      <c r="AV5" s="245" t="s">
        <v>111</v>
      </c>
      <c r="BC5" s="10"/>
    </row>
    <row r="6" spans="6:55" ht="13.5" thickBot="1">
      <c r="F6" s="264">
        <v>1</v>
      </c>
      <c r="G6" s="233"/>
      <c r="H6" s="188">
        <v>2</v>
      </c>
      <c r="I6" s="113">
        <v>3</v>
      </c>
      <c r="J6" s="113">
        <v>4</v>
      </c>
      <c r="K6" s="188">
        <v>5</v>
      </c>
      <c r="L6" s="264">
        <v>6</v>
      </c>
      <c r="M6" s="233"/>
      <c r="N6" s="264">
        <v>7</v>
      </c>
      <c r="O6" s="233"/>
      <c r="P6" s="188">
        <v>8</v>
      </c>
      <c r="Q6" s="185">
        <v>9</v>
      </c>
      <c r="R6" s="113">
        <v>10</v>
      </c>
      <c r="S6" s="113">
        <v>11</v>
      </c>
      <c r="T6" s="113">
        <v>12</v>
      </c>
      <c r="U6" s="192">
        <v>13</v>
      </c>
      <c r="V6" s="192">
        <v>14</v>
      </c>
      <c r="W6" s="192">
        <v>15</v>
      </c>
      <c r="X6" s="192">
        <v>16</v>
      </c>
      <c r="Y6" s="192">
        <v>17</v>
      </c>
      <c r="Z6" s="114">
        <v>18</v>
      </c>
      <c r="AA6" s="114">
        <v>19</v>
      </c>
      <c r="AB6" s="264">
        <v>20</v>
      </c>
      <c r="AC6" s="233"/>
      <c r="AD6" s="264">
        <v>21</v>
      </c>
      <c r="AE6" s="233"/>
      <c r="AF6" s="188">
        <v>22</v>
      </c>
      <c r="AG6" s="185">
        <v>23</v>
      </c>
      <c r="AH6" s="264">
        <v>24</v>
      </c>
      <c r="AI6" s="233"/>
      <c r="AJ6" s="113">
        <v>25</v>
      </c>
      <c r="AK6" s="113">
        <v>26</v>
      </c>
      <c r="AL6" s="113">
        <v>27</v>
      </c>
      <c r="AM6" s="264">
        <v>28</v>
      </c>
      <c r="AN6" s="233"/>
      <c r="AO6" s="264">
        <v>29</v>
      </c>
      <c r="AP6" s="233"/>
      <c r="AQ6" s="264">
        <v>30</v>
      </c>
      <c r="AR6" s="233"/>
      <c r="AT6" s="244"/>
      <c r="AV6" s="246"/>
      <c r="BC6" s="10"/>
    </row>
    <row r="7" spans="1:55" ht="13.5" thickBot="1">
      <c r="A7" s="55">
        <v>1</v>
      </c>
      <c r="B7" s="162" t="s">
        <v>116</v>
      </c>
      <c r="C7" s="163" t="s">
        <v>112</v>
      </c>
      <c r="D7" s="58" t="s">
        <v>123</v>
      </c>
      <c r="E7" s="166">
        <v>838</v>
      </c>
      <c r="F7" s="104"/>
      <c r="G7" s="182"/>
      <c r="H7" s="181"/>
      <c r="I7" s="121"/>
      <c r="J7" s="121"/>
      <c r="K7" s="181"/>
      <c r="L7" s="104"/>
      <c r="M7" s="182"/>
      <c r="N7" s="104"/>
      <c r="O7" s="182"/>
      <c r="P7" s="181"/>
      <c r="Q7" s="186"/>
      <c r="R7" s="121"/>
      <c r="S7" s="121"/>
      <c r="T7" s="121"/>
      <c r="U7" s="193"/>
      <c r="V7" s="193"/>
      <c r="W7" s="193"/>
      <c r="X7" s="193"/>
      <c r="Y7" s="193"/>
      <c r="Z7" s="125"/>
      <c r="AA7" s="125"/>
      <c r="AB7" s="104"/>
      <c r="AC7" s="182"/>
      <c r="AD7" s="104"/>
      <c r="AE7" s="182"/>
      <c r="AF7" s="181"/>
      <c r="AG7" s="186"/>
      <c r="AH7" s="104"/>
      <c r="AI7" s="182"/>
      <c r="AJ7" s="121"/>
      <c r="AK7" s="121"/>
      <c r="AL7" s="121"/>
      <c r="AM7" s="104"/>
      <c r="AN7" s="182"/>
      <c r="AO7" s="104"/>
      <c r="AP7" s="182"/>
      <c r="AQ7" s="104"/>
      <c r="AR7" s="182"/>
      <c r="AS7" s="4"/>
      <c r="AT7" s="47">
        <f aca="true" t="shared" si="0" ref="AT7:AT17">SUM(F7:AR7)</f>
        <v>0</v>
      </c>
      <c r="AU7" s="4"/>
      <c r="AV7" s="48">
        <f aca="true" t="shared" si="1" ref="AV7:AV49">(E7*2)*AT7</f>
        <v>0</v>
      </c>
      <c r="AW7" s="4"/>
      <c r="AX7" s="4"/>
      <c r="AY7" s="4"/>
      <c r="AZ7" s="4"/>
      <c r="BA7" s="4"/>
      <c r="BC7" s="10"/>
    </row>
    <row r="8" spans="1:55" ht="13.5" thickBot="1">
      <c r="A8" s="55">
        <v>2</v>
      </c>
      <c r="B8" s="162" t="s">
        <v>222</v>
      </c>
      <c r="C8" s="163" t="s">
        <v>221</v>
      </c>
      <c r="D8" s="58" t="s">
        <v>220</v>
      </c>
      <c r="E8" s="166">
        <v>2522</v>
      </c>
      <c r="F8" s="183"/>
      <c r="G8" s="182"/>
      <c r="H8" s="181"/>
      <c r="I8" s="121"/>
      <c r="J8" s="121"/>
      <c r="K8" s="181"/>
      <c r="L8" s="183"/>
      <c r="M8" s="182"/>
      <c r="N8" s="183"/>
      <c r="O8" s="182"/>
      <c r="P8" s="181"/>
      <c r="Q8" s="186"/>
      <c r="R8" s="121"/>
      <c r="S8" s="121"/>
      <c r="T8" s="121"/>
      <c r="U8" s="193"/>
      <c r="V8" s="193"/>
      <c r="W8" s="193"/>
      <c r="X8" s="193"/>
      <c r="Y8" s="193"/>
      <c r="Z8" s="125"/>
      <c r="AA8" s="125"/>
      <c r="AB8" s="183"/>
      <c r="AC8" s="182"/>
      <c r="AD8" s="183"/>
      <c r="AE8" s="182"/>
      <c r="AF8" s="181"/>
      <c r="AG8" s="186"/>
      <c r="AH8" s="183"/>
      <c r="AI8" s="182"/>
      <c r="AJ8" s="121"/>
      <c r="AK8" s="121"/>
      <c r="AL8" s="121"/>
      <c r="AM8" s="183"/>
      <c r="AN8" s="182"/>
      <c r="AO8" s="183"/>
      <c r="AP8" s="182"/>
      <c r="AQ8" s="183"/>
      <c r="AR8" s="182"/>
      <c r="AS8" s="4"/>
      <c r="AT8" s="47">
        <f t="shared" si="0"/>
        <v>0</v>
      </c>
      <c r="AU8" s="4"/>
      <c r="AV8" s="48">
        <f t="shared" si="1"/>
        <v>0</v>
      </c>
      <c r="AW8" s="4"/>
      <c r="AX8" s="4"/>
      <c r="AY8" s="4"/>
      <c r="AZ8" s="4"/>
      <c r="BA8" s="4"/>
      <c r="BC8" s="10"/>
    </row>
    <row r="9" spans="1:55" ht="13.5" thickBot="1">
      <c r="A9" s="55">
        <v>3</v>
      </c>
      <c r="B9" s="162" t="s">
        <v>3</v>
      </c>
      <c r="C9" s="163" t="s">
        <v>186</v>
      </c>
      <c r="D9" s="58" t="s">
        <v>185</v>
      </c>
      <c r="E9" s="166">
        <v>1728</v>
      </c>
      <c r="F9" s="183"/>
      <c r="G9" s="182"/>
      <c r="H9" s="181"/>
      <c r="I9" s="121"/>
      <c r="J9" s="121"/>
      <c r="K9" s="181"/>
      <c r="L9" s="183"/>
      <c r="M9" s="182"/>
      <c r="N9" s="183"/>
      <c r="O9" s="182"/>
      <c r="P9" s="181"/>
      <c r="Q9" s="186"/>
      <c r="R9" s="121"/>
      <c r="S9" s="121"/>
      <c r="T9" s="121"/>
      <c r="U9" s="193"/>
      <c r="V9" s="193"/>
      <c r="W9" s="193"/>
      <c r="X9" s="193"/>
      <c r="Y9" s="193"/>
      <c r="Z9" s="125"/>
      <c r="AA9" s="125"/>
      <c r="AB9" s="183"/>
      <c r="AC9" s="182"/>
      <c r="AD9" s="183"/>
      <c r="AE9" s="182"/>
      <c r="AF9" s="181"/>
      <c r="AG9" s="186"/>
      <c r="AH9" s="183"/>
      <c r="AI9" s="182"/>
      <c r="AJ9" s="121"/>
      <c r="AK9" s="121"/>
      <c r="AL9" s="121"/>
      <c r="AM9" s="183"/>
      <c r="AN9" s="182"/>
      <c r="AO9" s="183"/>
      <c r="AP9" s="182"/>
      <c r="AQ9" s="183"/>
      <c r="AR9" s="182"/>
      <c r="AS9" s="4"/>
      <c r="AT9" s="47">
        <f t="shared" si="0"/>
        <v>0</v>
      </c>
      <c r="AU9" s="4"/>
      <c r="AV9" s="48">
        <f t="shared" si="1"/>
        <v>0</v>
      </c>
      <c r="AW9" s="4"/>
      <c r="AX9" s="4"/>
      <c r="AY9" s="4"/>
      <c r="AZ9" s="4"/>
      <c r="BA9" s="4"/>
      <c r="BC9" s="10"/>
    </row>
    <row r="10" spans="1:55" ht="13.5" thickBot="1">
      <c r="A10" s="55">
        <v>4</v>
      </c>
      <c r="B10" s="162" t="s">
        <v>0</v>
      </c>
      <c r="C10" s="190" t="s">
        <v>147</v>
      </c>
      <c r="D10" s="58" t="s">
        <v>146</v>
      </c>
      <c r="E10" s="166">
        <v>1395</v>
      </c>
      <c r="F10" s="183"/>
      <c r="G10" s="182"/>
      <c r="H10" s="181"/>
      <c r="I10" s="121"/>
      <c r="J10" s="121"/>
      <c r="K10" s="181"/>
      <c r="L10" s="183"/>
      <c r="M10" s="182"/>
      <c r="N10" s="183"/>
      <c r="O10" s="182"/>
      <c r="P10" s="181"/>
      <c r="Q10" s="186"/>
      <c r="R10" s="121"/>
      <c r="S10" s="121"/>
      <c r="T10" s="121"/>
      <c r="U10" s="193"/>
      <c r="V10" s="193"/>
      <c r="W10" s="193"/>
      <c r="X10" s="193"/>
      <c r="Y10" s="193"/>
      <c r="Z10" s="125"/>
      <c r="AA10" s="125"/>
      <c r="AB10" s="183"/>
      <c r="AC10" s="182"/>
      <c r="AD10" s="183"/>
      <c r="AE10" s="182"/>
      <c r="AF10" s="181"/>
      <c r="AG10" s="186"/>
      <c r="AH10" s="183"/>
      <c r="AI10" s="182"/>
      <c r="AJ10" s="121"/>
      <c r="AK10" s="121"/>
      <c r="AL10" s="121"/>
      <c r="AM10" s="183"/>
      <c r="AN10" s="182"/>
      <c r="AO10" s="183"/>
      <c r="AP10" s="182"/>
      <c r="AQ10" s="183"/>
      <c r="AR10" s="182"/>
      <c r="AS10" s="4"/>
      <c r="AT10" s="47">
        <f t="shared" si="0"/>
        <v>0</v>
      </c>
      <c r="AU10" s="4"/>
      <c r="AV10" s="48">
        <f t="shared" si="1"/>
        <v>0</v>
      </c>
      <c r="AW10" s="4"/>
      <c r="AX10" s="4"/>
      <c r="AY10" s="4"/>
      <c r="AZ10" s="4"/>
      <c r="BA10" s="4"/>
      <c r="BC10" s="10"/>
    </row>
    <row r="11" spans="1:55" ht="13.5" thickBot="1">
      <c r="A11" s="55">
        <v>5</v>
      </c>
      <c r="B11" s="162" t="s">
        <v>3</v>
      </c>
      <c r="C11" s="163" t="s">
        <v>131</v>
      </c>
      <c r="D11" s="58" t="s">
        <v>130</v>
      </c>
      <c r="E11" s="166">
        <v>1512</v>
      </c>
      <c r="F11" s="183"/>
      <c r="G11" s="182"/>
      <c r="H11" s="181"/>
      <c r="I11" s="121"/>
      <c r="J11" s="121"/>
      <c r="K11" s="181"/>
      <c r="L11" s="183"/>
      <c r="M11" s="182"/>
      <c r="N11" s="183"/>
      <c r="O11" s="182"/>
      <c r="P11" s="181"/>
      <c r="Q11" s="186"/>
      <c r="R11" s="121"/>
      <c r="S11" s="121"/>
      <c r="T11" s="121"/>
      <c r="U11" s="193"/>
      <c r="V11" s="193"/>
      <c r="W11" s="193"/>
      <c r="X11" s="193"/>
      <c r="Y11" s="193"/>
      <c r="Z11" s="125"/>
      <c r="AA11" s="125"/>
      <c r="AB11" s="183"/>
      <c r="AC11" s="182"/>
      <c r="AD11" s="183"/>
      <c r="AE11" s="182"/>
      <c r="AF11" s="181"/>
      <c r="AG11" s="186"/>
      <c r="AH11" s="183"/>
      <c r="AI11" s="182"/>
      <c r="AJ11" s="121"/>
      <c r="AK11" s="121"/>
      <c r="AL11" s="121"/>
      <c r="AM11" s="183"/>
      <c r="AN11" s="182"/>
      <c r="AO11" s="183"/>
      <c r="AP11" s="182"/>
      <c r="AQ11" s="183"/>
      <c r="AR11" s="182"/>
      <c r="AS11" s="4"/>
      <c r="AT11" s="47">
        <f t="shared" si="0"/>
        <v>0</v>
      </c>
      <c r="AU11" s="4"/>
      <c r="AV11" s="48">
        <f t="shared" si="1"/>
        <v>0</v>
      </c>
      <c r="AW11" s="4"/>
      <c r="AX11" s="71" t="s">
        <v>119</v>
      </c>
      <c r="AY11" s="4"/>
      <c r="AZ11" s="4"/>
      <c r="BA11" s="4"/>
      <c r="BC11" s="10"/>
    </row>
    <row r="12" spans="1:55" ht="13.5" thickBot="1">
      <c r="A12" s="55">
        <v>6</v>
      </c>
      <c r="B12" s="162" t="s">
        <v>1</v>
      </c>
      <c r="C12" s="163" t="s">
        <v>246</v>
      </c>
      <c r="D12" s="58" t="s">
        <v>245</v>
      </c>
      <c r="E12" s="166">
        <v>857</v>
      </c>
      <c r="F12" s="183"/>
      <c r="G12" s="182"/>
      <c r="H12" s="181"/>
      <c r="I12" s="121"/>
      <c r="J12" s="121"/>
      <c r="K12" s="181"/>
      <c r="L12" s="183"/>
      <c r="M12" s="182">
        <v>1</v>
      </c>
      <c r="N12" s="183"/>
      <c r="O12" s="182"/>
      <c r="P12" s="181"/>
      <c r="Q12" s="186"/>
      <c r="R12" s="121"/>
      <c r="S12" s="121"/>
      <c r="T12" s="121"/>
      <c r="U12" s="193"/>
      <c r="V12" s="193"/>
      <c r="W12" s="193"/>
      <c r="X12" s="193"/>
      <c r="Y12" s="193"/>
      <c r="Z12" s="125"/>
      <c r="AA12" s="125"/>
      <c r="AB12" s="183"/>
      <c r="AC12" s="182"/>
      <c r="AD12" s="183"/>
      <c r="AE12" s="182"/>
      <c r="AF12" s="181"/>
      <c r="AG12" s="186"/>
      <c r="AH12" s="183"/>
      <c r="AI12" s="182"/>
      <c r="AJ12" s="121"/>
      <c r="AK12" s="121"/>
      <c r="AL12" s="121"/>
      <c r="AM12" s="183"/>
      <c r="AN12" s="182"/>
      <c r="AO12" s="183"/>
      <c r="AP12" s="182"/>
      <c r="AQ12" s="183"/>
      <c r="AR12" s="182"/>
      <c r="AS12" s="4"/>
      <c r="AT12" s="47">
        <f t="shared" si="0"/>
        <v>1</v>
      </c>
      <c r="AU12" s="4"/>
      <c r="AV12" s="48">
        <f t="shared" si="1"/>
        <v>1714</v>
      </c>
      <c r="AW12" s="4"/>
      <c r="AX12" s="71"/>
      <c r="AY12" s="4"/>
      <c r="AZ12" s="4"/>
      <c r="BA12" s="4"/>
      <c r="BC12" s="10"/>
    </row>
    <row r="13" spans="1:55" ht="13.5" thickBot="1">
      <c r="A13" s="55">
        <v>7</v>
      </c>
      <c r="B13" s="162" t="s">
        <v>0</v>
      </c>
      <c r="C13" s="190" t="s">
        <v>151</v>
      </c>
      <c r="D13" s="58" t="s">
        <v>150</v>
      </c>
      <c r="E13" s="166">
        <v>1343</v>
      </c>
      <c r="F13" s="183"/>
      <c r="G13" s="182"/>
      <c r="H13" s="181"/>
      <c r="I13" s="121"/>
      <c r="J13" s="121"/>
      <c r="K13" s="181"/>
      <c r="L13" s="183"/>
      <c r="M13" s="182"/>
      <c r="N13" s="183"/>
      <c r="O13" s="182"/>
      <c r="P13" s="181"/>
      <c r="Q13" s="186"/>
      <c r="R13" s="121"/>
      <c r="S13" s="121"/>
      <c r="T13" s="121"/>
      <c r="U13" s="193"/>
      <c r="V13" s="193"/>
      <c r="W13" s="193"/>
      <c r="X13" s="193"/>
      <c r="Y13" s="193"/>
      <c r="Z13" s="125"/>
      <c r="AA13" s="125"/>
      <c r="AB13" s="183"/>
      <c r="AC13" s="182"/>
      <c r="AD13" s="183"/>
      <c r="AE13" s="182"/>
      <c r="AF13" s="181"/>
      <c r="AG13" s="186"/>
      <c r="AH13" s="183"/>
      <c r="AI13" s="182"/>
      <c r="AJ13" s="121"/>
      <c r="AK13" s="121"/>
      <c r="AL13" s="121"/>
      <c r="AM13" s="183"/>
      <c r="AN13" s="182"/>
      <c r="AO13" s="183"/>
      <c r="AP13" s="182"/>
      <c r="AQ13" s="183"/>
      <c r="AR13" s="182"/>
      <c r="AS13" s="4"/>
      <c r="AT13" s="47">
        <f t="shared" si="0"/>
        <v>0</v>
      </c>
      <c r="AU13" s="4"/>
      <c r="AV13" s="48">
        <f t="shared" si="1"/>
        <v>0</v>
      </c>
      <c r="AW13" s="4"/>
      <c r="AX13" s="72" t="s">
        <v>120</v>
      </c>
      <c r="AY13" s="4"/>
      <c r="AZ13" s="4"/>
      <c r="BA13" s="4"/>
      <c r="BC13" s="10"/>
    </row>
    <row r="14" spans="1:55" ht="13.5" thickBot="1">
      <c r="A14" s="55">
        <v>8</v>
      </c>
      <c r="B14" s="162" t="str">
        <f>gennaio!B14</f>
        <v>ITALIA</v>
      </c>
      <c r="C14" s="190" t="str">
        <f>gennaio!C14</f>
        <v>Bergamo</v>
      </c>
      <c r="D14" s="58" t="str">
        <f>gennaio!D14</f>
        <v>BGY</v>
      </c>
      <c r="E14" s="166">
        <f>gennaio!E14</f>
        <v>980</v>
      </c>
      <c r="F14" s="104"/>
      <c r="G14" s="103"/>
      <c r="H14" s="100"/>
      <c r="I14" s="99"/>
      <c r="J14" s="99"/>
      <c r="K14" s="100"/>
      <c r="L14" s="104"/>
      <c r="M14" s="103"/>
      <c r="N14" s="104"/>
      <c r="O14" s="103"/>
      <c r="P14" s="100"/>
      <c r="Q14" s="107"/>
      <c r="R14" s="99"/>
      <c r="S14" s="99"/>
      <c r="T14" s="99"/>
      <c r="U14" s="194"/>
      <c r="V14" s="194"/>
      <c r="W14" s="194"/>
      <c r="X14" s="194"/>
      <c r="Y14" s="194"/>
      <c r="Z14" s="124"/>
      <c r="AA14" s="124"/>
      <c r="AB14" s="104"/>
      <c r="AC14" s="103"/>
      <c r="AD14" s="104"/>
      <c r="AE14" s="103"/>
      <c r="AF14" s="100"/>
      <c r="AG14" s="107"/>
      <c r="AH14" s="104"/>
      <c r="AI14" s="103"/>
      <c r="AJ14" s="99"/>
      <c r="AK14" s="99"/>
      <c r="AL14" s="99"/>
      <c r="AM14" s="104"/>
      <c r="AN14" s="103"/>
      <c r="AO14" s="104"/>
      <c r="AP14" s="103"/>
      <c r="AQ14" s="104"/>
      <c r="AR14" s="103"/>
      <c r="AS14" s="4"/>
      <c r="AT14" s="47">
        <f t="shared" si="0"/>
        <v>0</v>
      </c>
      <c r="AU14" s="4"/>
      <c r="AV14" s="48">
        <f t="shared" si="1"/>
        <v>0</v>
      </c>
      <c r="AW14" s="4"/>
      <c r="AX14" s="73" t="s">
        <v>121</v>
      </c>
      <c r="AY14" s="4"/>
      <c r="AZ14" s="4"/>
      <c r="BA14" s="4"/>
      <c r="BC14" s="10"/>
    </row>
    <row r="15" spans="1:55" ht="13.5" thickBot="1">
      <c r="A15" s="55">
        <v>9</v>
      </c>
      <c r="B15" s="162" t="s">
        <v>70</v>
      </c>
      <c r="C15" s="163" t="s">
        <v>252</v>
      </c>
      <c r="D15" s="58" t="s">
        <v>251</v>
      </c>
      <c r="E15" s="166">
        <v>1126</v>
      </c>
      <c r="F15" s="104"/>
      <c r="G15" s="103"/>
      <c r="H15" s="100"/>
      <c r="I15" s="99"/>
      <c r="J15" s="99"/>
      <c r="K15" s="100"/>
      <c r="L15" s="104"/>
      <c r="M15" s="103"/>
      <c r="N15" s="104"/>
      <c r="O15" s="103"/>
      <c r="P15" s="100"/>
      <c r="Q15" s="107"/>
      <c r="R15" s="99"/>
      <c r="S15" s="99"/>
      <c r="T15" s="99"/>
      <c r="U15" s="194"/>
      <c r="V15" s="194"/>
      <c r="W15" s="194"/>
      <c r="X15" s="194"/>
      <c r="Y15" s="194"/>
      <c r="Z15" s="124"/>
      <c r="AA15" s="124"/>
      <c r="AB15" s="104"/>
      <c r="AC15" s="103"/>
      <c r="AD15" s="104"/>
      <c r="AE15" s="103">
        <v>1</v>
      </c>
      <c r="AF15" s="100"/>
      <c r="AG15" s="107"/>
      <c r="AH15" s="104"/>
      <c r="AI15" s="103"/>
      <c r="AJ15" s="99"/>
      <c r="AK15" s="99"/>
      <c r="AL15" s="99"/>
      <c r="AM15" s="104"/>
      <c r="AN15" s="103"/>
      <c r="AO15" s="104"/>
      <c r="AP15" s="103"/>
      <c r="AQ15" s="104"/>
      <c r="AR15" s="103"/>
      <c r="AS15" s="4"/>
      <c r="AT15" s="47">
        <f t="shared" si="0"/>
        <v>1</v>
      </c>
      <c r="AU15" s="4"/>
      <c r="AV15" s="48">
        <f t="shared" si="1"/>
        <v>2252</v>
      </c>
      <c r="AW15" s="4"/>
      <c r="AX15" s="73"/>
      <c r="AY15" s="4"/>
      <c r="AZ15" s="4"/>
      <c r="BA15" s="4"/>
      <c r="BC15" s="10"/>
    </row>
    <row r="16" spans="1:55" ht="13.5" thickBot="1">
      <c r="A16" s="55">
        <v>10</v>
      </c>
      <c r="B16" s="162" t="s">
        <v>116</v>
      </c>
      <c r="C16" s="163" t="s">
        <v>182</v>
      </c>
      <c r="D16" s="58" t="s">
        <v>181</v>
      </c>
      <c r="E16" s="166">
        <v>508</v>
      </c>
      <c r="F16" s="104"/>
      <c r="G16" s="103"/>
      <c r="H16" s="100"/>
      <c r="I16" s="99"/>
      <c r="J16" s="99"/>
      <c r="K16" s="100"/>
      <c r="L16" s="104">
        <v>1</v>
      </c>
      <c r="M16" s="103"/>
      <c r="N16" s="104"/>
      <c r="O16" s="103"/>
      <c r="P16" s="100"/>
      <c r="Q16" s="107"/>
      <c r="R16" s="99"/>
      <c r="S16" s="99"/>
      <c r="T16" s="99"/>
      <c r="U16" s="194"/>
      <c r="V16" s="194"/>
      <c r="W16" s="194"/>
      <c r="X16" s="194"/>
      <c r="Y16" s="194"/>
      <c r="Z16" s="124"/>
      <c r="AA16" s="124"/>
      <c r="AB16" s="104"/>
      <c r="AC16" s="103"/>
      <c r="AD16" s="104"/>
      <c r="AE16" s="103"/>
      <c r="AF16" s="100"/>
      <c r="AG16" s="107"/>
      <c r="AH16" s="104"/>
      <c r="AI16" s="103"/>
      <c r="AJ16" s="99"/>
      <c r="AK16" s="99"/>
      <c r="AL16" s="99"/>
      <c r="AM16" s="104"/>
      <c r="AN16" s="103"/>
      <c r="AO16" s="104"/>
      <c r="AP16" s="103"/>
      <c r="AQ16" s="104"/>
      <c r="AR16" s="103"/>
      <c r="AS16" s="4"/>
      <c r="AT16" s="47">
        <f t="shared" si="0"/>
        <v>1</v>
      </c>
      <c r="AU16" s="4"/>
      <c r="AV16" s="48">
        <f t="shared" si="1"/>
        <v>1016</v>
      </c>
      <c r="AW16" s="4"/>
      <c r="AX16" s="74" t="s">
        <v>122</v>
      </c>
      <c r="AY16" s="4"/>
      <c r="AZ16" s="4"/>
      <c r="BA16" s="4"/>
      <c r="BC16" s="10"/>
    </row>
    <row r="17" spans="1:55" ht="13.5" thickBot="1">
      <c r="A17" s="55">
        <v>11</v>
      </c>
      <c r="B17" s="162" t="s">
        <v>0</v>
      </c>
      <c r="C17" s="190" t="s">
        <v>254</v>
      </c>
      <c r="D17" s="58" t="s">
        <v>253</v>
      </c>
      <c r="E17" s="166">
        <v>785</v>
      </c>
      <c r="F17" s="104"/>
      <c r="G17" s="103"/>
      <c r="H17" s="100"/>
      <c r="I17" s="99"/>
      <c r="J17" s="99"/>
      <c r="K17" s="100"/>
      <c r="L17" s="104"/>
      <c r="M17" s="103"/>
      <c r="N17" s="104"/>
      <c r="O17" s="103"/>
      <c r="P17" s="100"/>
      <c r="Q17" s="107"/>
      <c r="R17" s="99"/>
      <c r="S17" s="99"/>
      <c r="T17" s="99"/>
      <c r="U17" s="194"/>
      <c r="V17" s="194"/>
      <c r="W17" s="194"/>
      <c r="X17" s="194"/>
      <c r="Y17" s="194"/>
      <c r="Z17" s="124"/>
      <c r="AA17" s="124"/>
      <c r="AB17" s="104"/>
      <c r="AC17" s="103"/>
      <c r="AD17" s="104"/>
      <c r="AE17" s="103"/>
      <c r="AF17" s="100"/>
      <c r="AG17" s="107"/>
      <c r="AH17" s="104"/>
      <c r="AI17" s="103"/>
      <c r="AJ17" s="99"/>
      <c r="AK17" s="99"/>
      <c r="AL17" s="99"/>
      <c r="AM17" s="104"/>
      <c r="AN17" s="103"/>
      <c r="AO17" s="104"/>
      <c r="AP17" s="103">
        <v>1</v>
      </c>
      <c r="AQ17" s="104"/>
      <c r="AR17" s="103"/>
      <c r="AS17" s="4"/>
      <c r="AT17" s="47">
        <f t="shared" si="0"/>
        <v>1</v>
      </c>
      <c r="AU17" s="4"/>
      <c r="AV17" s="48">
        <f t="shared" si="1"/>
        <v>1570</v>
      </c>
      <c r="AW17" s="4"/>
      <c r="AX17" s="74"/>
      <c r="AY17" s="4"/>
      <c r="AZ17" s="4"/>
      <c r="BA17" s="4"/>
      <c r="BC17" s="10"/>
    </row>
    <row r="18" spans="1:55" ht="13.5" thickBot="1">
      <c r="A18" s="55">
        <v>12</v>
      </c>
      <c r="B18" s="162" t="str">
        <f>gennaio!B18</f>
        <v>GERMANIA</v>
      </c>
      <c r="C18" s="163" t="str">
        <f>gennaio!C18</f>
        <v>Brema</v>
      </c>
      <c r="D18" s="58" t="str">
        <f>gennaio!D18</f>
        <v>BRE</v>
      </c>
      <c r="E18" s="166">
        <f>gennaio!E18</f>
        <v>595</v>
      </c>
      <c r="F18" s="104"/>
      <c r="G18" s="103"/>
      <c r="H18" s="100"/>
      <c r="I18" s="99"/>
      <c r="J18" s="99"/>
      <c r="K18" s="100"/>
      <c r="L18" s="104"/>
      <c r="M18" s="103"/>
      <c r="N18" s="104"/>
      <c r="O18" s="103"/>
      <c r="P18" s="100"/>
      <c r="Q18" s="107"/>
      <c r="R18" s="99"/>
      <c r="S18" s="99"/>
      <c r="T18" s="99"/>
      <c r="U18" s="194"/>
      <c r="V18" s="194"/>
      <c r="W18" s="194"/>
      <c r="X18" s="194"/>
      <c r="Y18" s="194"/>
      <c r="Z18" s="124"/>
      <c r="AA18" s="124"/>
      <c r="AB18" s="104"/>
      <c r="AC18" s="103"/>
      <c r="AD18" s="104"/>
      <c r="AE18" s="103"/>
      <c r="AF18" s="100"/>
      <c r="AG18" s="107"/>
      <c r="AH18" s="104"/>
      <c r="AI18" s="103"/>
      <c r="AJ18" s="99"/>
      <c r="AK18" s="99"/>
      <c r="AL18" s="99"/>
      <c r="AM18" s="104"/>
      <c r="AN18" s="103"/>
      <c r="AO18" s="104"/>
      <c r="AP18" s="103"/>
      <c r="AQ18" s="104"/>
      <c r="AR18" s="103"/>
      <c r="AS18" s="4"/>
      <c r="AT18" s="47">
        <f aca="true" t="shared" si="2" ref="AT18:AT92">SUM(F18:AR18)</f>
        <v>0</v>
      </c>
      <c r="AU18" s="4"/>
      <c r="AV18" s="48">
        <f t="shared" si="1"/>
        <v>0</v>
      </c>
      <c r="AW18" s="4"/>
      <c r="AX18" s="102" t="s">
        <v>190</v>
      </c>
      <c r="AY18" s="4"/>
      <c r="AZ18" s="4"/>
      <c r="BA18" s="4"/>
      <c r="BC18" s="10"/>
    </row>
    <row r="19" spans="1:55" ht="13.5" thickBot="1">
      <c r="A19" s="55">
        <v>13</v>
      </c>
      <c r="B19" s="162" t="str">
        <f>gennaio!B19</f>
        <v>ITALIA</v>
      </c>
      <c r="C19" s="190" t="str">
        <f>gennaio!C19</f>
        <v>Bari</v>
      </c>
      <c r="D19" s="58" t="str">
        <f>gennaio!D19</f>
        <v>BRI</v>
      </c>
      <c r="E19" s="166">
        <f>gennaio!E19</f>
        <v>1735</v>
      </c>
      <c r="F19" s="104"/>
      <c r="G19" s="103"/>
      <c r="H19" s="100"/>
      <c r="I19" s="99"/>
      <c r="J19" s="99"/>
      <c r="K19" s="100"/>
      <c r="L19" s="104"/>
      <c r="M19" s="103"/>
      <c r="N19" s="104"/>
      <c r="O19" s="103"/>
      <c r="P19" s="100"/>
      <c r="Q19" s="107"/>
      <c r="R19" s="99"/>
      <c r="S19" s="99"/>
      <c r="T19" s="99"/>
      <c r="U19" s="194"/>
      <c r="V19" s="194"/>
      <c r="W19" s="194"/>
      <c r="X19" s="194"/>
      <c r="Y19" s="194"/>
      <c r="Z19" s="124"/>
      <c r="AA19" s="124"/>
      <c r="AB19" s="104"/>
      <c r="AC19" s="103"/>
      <c r="AD19" s="104"/>
      <c r="AE19" s="103"/>
      <c r="AF19" s="100"/>
      <c r="AG19" s="107"/>
      <c r="AH19" s="104"/>
      <c r="AI19" s="103"/>
      <c r="AJ19" s="99"/>
      <c r="AK19" s="99"/>
      <c r="AL19" s="99"/>
      <c r="AM19" s="104"/>
      <c r="AN19" s="103"/>
      <c r="AO19" s="104"/>
      <c r="AP19" s="103"/>
      <c r="AQ19" s="104"/>
      <c r="AR19" s="103"/>
      <c r="AS19" s="4"/>
      <c r="AT19" s="47">
        <f t="shared" si="2"/>
        <v>0</v>
      </c>
      <c r="AU19" s="4"/>
      <c r="AV19" s="48">
        <f t="shared" si="1"/>
        <v>0</v>
      </c>
      <c r="AW19" s="4"/>
      <c r="AX19" s="4"/>
      <c r="AY19" s="4"/>
      <c r="AZ19" s="4"/>
      <c r="BA19" s="4"/>
      <c r="BC19" s="10"/>
    </row>
    <row r="20" spans="1:55" ht="13.5" thickBot="1">
      <c r="A20" s="55">
        <v>14</v>
      </c>
      <c r="B20" s="162" t="s">
        <v>161</v>
      </c>
      <c r="C20" s="163" t="s">
        <v>160</v>
      </c>
      <c r="D20" s="58" t="s">
        <v>159</v>
      </c>
      <c r="E20" s="166">
        <v>943</v>
      </c>
      <c r="F20" s="104"/>
      <c r="G20" s="103"/>
      <c r="H20" s="100"/>
      <c r="I20" s="99"/>
      <c r="J20" s="99"/>
      <c r="K20" s="100"/>
      <c r="L20" s="104"/>
      <c r="M20" s="103"/>
      <c r="N20" s="104"/>
      <c r="O20" s="103"/>
      <c r="P20" s="100"/>
      <c r="Q20" s="107"/>
      <c r="R20" s="99"/>
      <c r="S20" s="99"/>
      <c r="T20" s="99"/>
      <c r="U20" s="194"/>
      <c r="V20" s="194"/>
      <c r="W20" s="194"/>
      <c r="X20" s="194"/>
      <c r="Y20" s="194"/>
      <c r="Z20" s="124"/>
      <c r="AA20" s="124"/>
      <c r="AB20" s="104"/>
      <c r="AC20" s="103"/>
      <c r="AD20" s="104"/>
      <c r="AE20" s="103"/>
      <c r="AF20" s="100">
        <v>1</v>
      </c>
      <c r="AG20" s="107"/>
      <c r="AH20" s="104"/>
      <c r="AI20" s="103"/>
      <c r="AJ20" s="99"/>
      <c r="AK20" s="99"/>
      <c r="AL20" s="99"/>
      <c r="AM20" s="104"/>
      <c r="AN20" s="103"/>
      <c r="AO20" s="104"/>
      <c r="AP20" s="103"/>
      <c r="AQ20" s="104"/>
      <c r="AR20" s="103"/>
      <c r="AS20" s="4"/>
      <c r="AT20" s="47">
        <f t="shared" si="2"/>
        <v>1</v>
      </c>
      <c r="AU20" s="4"/>
      <c r="AV20" s="48">
        <f t="shared" si="1"/>
        <v>1886</v>
      </c>
      <c r="AW20" s="4"/>
      <c r="AX20" s="4"/>
      <c r="AY20" s="4"/>
      <c r="AZ20" s="4"/>
      <c r="BA20" s="4"/>
      <c r="BC20" s="10"/>
    </row>
    <row r="21" spans="1:55" ht="13.5" thickBot="1">
      <c r="A21" s="55">
        <v>15</v>
      </c>
      <c r="B21" s="162" t="s">
        <v>158</v>
      </c>
      <c r="C21" s="163" t="s">
        <v>157</v>
      </c>
      <c r="D21" s="58" t="s">
        <v>156</v>
      </c>
      <c r="E21" s="166">
        <v>1279</v>
      </c>
      <c r="F21" s="104"/>
      <c r="G21" s="103"/>
      <c r="H21" s="100"/>
      <c r="I21" s="99"/>
      <c r="J21" s="99"/>
      <c r="K21" s="100"/>
      <c r="L21" s="104"/>
      <c r="M21" s="103"/>
      <c r="N21" s="104"/>
      <c r="O21" s="103"/>
      <c r="P21" s="100"/>
      <c r="Q21" s="107"/>
      <c r="R21" s="99"/>
      <c r="S21" s="99"/>
      <c r="T21" s="99"/>
      <c r="U21" s="194"/>
      <c r="V21" s="194"/>
      <c r="W21" s="194"/>
      <c r="X21" s="194"/>
      <c r="Y21" s="194"/>
      <c r="Z21" s="124"/>
      <c r="AA21" s="124"/>
      <c r="AB21" s="104"/>
      <c r="AC21" s="103"/>
      <c r="AD21" s="104"/>
      <c r="AE21" s="103"/>
      <c r="AF21" s="100"/>
      <c r="AG21" s="107"/>
      <c r="AH21" s="104"/>
      <c r="AI21" s="103"/>
      <c r="AJ21" s="99"/>
      <c r="AK21" s="99"/>
      <c r="AL21" s="99"/>
      <c r="AM21" s="104"/>
      <c r="AN21" s="103"/>
      <c r="AO21" s="104"/>
      <c r="AP21" s="103"/>
      <c r="AQ21" s="104"/>
      <c r="AR21" s="103"/>
      <c r="AS21" s="4"/>
      <c r="AT21" s="47">
        <f t="shared" si="2"/>
        <v>0</v>
      </c>
      <c r="AU21" s="4"/>
      <c r="AV21" s="48">
        <f t="shared" si="1"/>
        <v>0</v>
      </c>
      <c r="AW21" s="4"/>
      <c r="AX21" s="4"/>
      <c r="AY21" s="4"/>
      <c r="AZ21" s="4"/>
      <c r="BA21" s="4"/>
      <c r="BC21" s="10"/>
    </row>
    <row r="22" spans="1:55" ht="13.5" thickBot="1">
      <c r="A22" s="55">
        <v>16</v>
      </c>
      <c r="B22" s="162" t="str">
        <f>gennaio!B22</f>
        <v>POLONIA</v>
      </c>
      <c r="C22" s="163" t="str">
        <f>gennaio!C22</f>
        <v>Bydzgoszcz</v>
      </c>
      <c r="D22" s="58" t="str">
        <f>gennaio!D22</f>
        <v>BZG</v>
      </c>
      <c r="E22" s="166">
        <f>gennaio!E22</f>
        <v>1210</v>
      </c>
      <c r="F22" s="104"/>
      <c r="G22" s="103"/>
      <c r="H22" s="100"/>
      <c r="I22" s="99"/>
      <c r="J22" s="99"/>
      <c r="K22" s="100"/>
      <c r="L22" s="104"/>
      <c r="M22" s="103"/>
      <c r="N22" s="104"/>
      <c r="O22" s="103"/>
      <c r="P22" s="100"/>
      <c r="Q22" s="107"/>
      <c r="R22" s="99"/>
      <c r="S22" s="99"/>
      <c r="T22" s="99"/>
      <c r="U22" s="194"/>
      <c r="V22" s="194"/>
      <c r="W22" s="194"/>
      <c r="X22" s="194"/>
      <c r="Y22" s="194"/>
      <c r="Z22" s="124"/>
      <c r="AA22" s="124"/>
      <c r="AB22" s="104"/>
      <c r="AC22" s="103">
        <v>1</v>
      </c>
      <c r="AD22" s="104"/>
      <c r="AE22" s="103"/>
      <c r="AF22" s="100"/>
      <c r="AG22" s="107"/>
      <c r="AH22" s="104"/>
      <c r="AI22" s="103"/>
      <c r="AJ22" s="99"/>
      <c r="AK22" s="99"/>
      <c r="AL22" s="99"/>
      <c r="AM22" s="104"/>
      <c r="AN22" s="103"/>
      <c r="AO22" s="104"/>
      <c r="AP22" s="103"/>
      <c r="AQ22" s="104"/>
      <c r="AR22" s="103"/>
      <c r="AS22" s="4"/>
      <c r="AT22" s="47">
        <f t="shared" si="2"/>
        <v>1</v>
      </c>
      <c r="AU22" s="4"/>
      <c r="AV22" s="48">
        <f t="shared" si="1"/>
        <v>2420</v>
      </c>
      <c r="AW22" s="4"/>
      <c r="AX22" s="17"/>
      <c r="AY22" s="4"/>
      <c r="AZ22" s="4"/>
      <c r="BA22" s="4"/>
      <c r="BC22" s="10"/>
    </row>
    <row r="23" spans="1:55" ht="13.5" thickBot="1">
      <c r="A23" s="55">
        <v>17</v>
      </c>
      <c r="B23" s="162" t="s">
        <v>4</v>
      </c>
      <c r="C23" s="163" t="s">
        <v>149</v>
      </c>
      <c r="D23" s="58" t="s">
        <v>148</v>
      </c>
      <c r="E23" s="166">
        <v>976</v>
      </c>
      <c r="F23" s="104"/>
      <c r="G23" s="103"/>
      <c r="H23" s="100"/>
      <c r="I23" s="99"/>
      <c r="J23" s="99"/>
      <c r="K23" s="100"/>
      <c r="L23" s="104"/>
      <c r="M23" s="103"/>
      <c r="N23" s="104"/>
      <c r="O23" s="103"/>
      <c r="P23" s="100"/>
      <c r="Q23" s="107"/>
      <c r="R23" s="99"/>
      <c r="S23" s="99"/>
      <c r="T23" s="99"/>
      <c r="U23" s="194"/>
      <c r="V23" s="194"/>
      <c r="W23" s="194"/>
      <c r="X23" s="194"/>
      <c r="Y23" s="194"/>
      <c r="Z23" s="124"/>
      <c r="AA23" s="124"/>
      <c r="AB23" s="104"/>
      <c r="AC23" s="103"/>
      <c r="AD23" s="104"/>
      <c r="AE23" s="103"/>
      <c r="AF23" s="100"/>
      <c r="AG23" s="107"/>
      <c r="AH23" s="104"/>
      <c r="AI23" s="103"/>
      <c r="AJ23" s="99"/>
      <c r="AK23" s="99"/>
      <c r="AL23" s="99"/>
      <c r="AM23" s="104"/>
      <c r="AN23" s="103"/>
      <c r="AO23" s="104"/>
      <c r="AP23" s="103"/>
      <c r="AQ23" s="104"/>
      <c r="AR23" s="103"/>
      <c r="AS23" s="4"/>
      <c r="AT23" s="47">
        <f t="shared" si="2"/>
        <v>0</v>
      </c>
      <c r="AU23" s="4"/>
      <c r="AV23" s="48">
        <f t="shared" si="1"/>
        <v>0</v>
      </c>
      <c r="AW23" s="4"/>
      <c r="AX23" s="17"/>
      <c r="AY23" s="4"/>
      <c r="AZ23" s="4"/>
      <c r="BA23" s="4"/>
      <c r="BC23" s="10"/>
    </row>
    <row r="24" spans="1:55" ht="13.5" thickBot="1">
      <c r="A24" s="55">
        <v>18</v>
      </c>
      <c r="B24" s="162" t="str">
        <f>gennaio!B24</f>
        <v>ITALIA</v>
      </c>
      <c r="C24" s="190" t="str">
        <f>gennaio!C24</f>
        <v>Ciampino</v>
      </c>
      <c r="D24" s="58" t="str">
        <f>gennaio!D24</f>
        <v>CIA</v>
      </c>
      <c r="E24" s="166">
        <f>gennaio!E24</f>
        <v>1460</v>
      </c>
      <c r="F24" s="104"/>
      <c r="G24" s="103"/>
      <c r="H24" s="100"/>
      <c r="I24" s="99"/>
      <c r="J24" s="99"/>
      <c r="K24" s="100"/>
      <c r="L24" s="104"/>
      <c r="M24" s="103"/>
      <c r="N24" s="104"/>
      <c r="O24" s="103"/>
      <c r="P24" s="100"/>
      <c r="Q24" s="107"/>
      <c r="R24" s="99"/>
      <c r="S24" s="99"/>
      <c r="T24" s="99"/>
      <c r="U24" s="194"/>
      <c r="V24" s="194"/>
      <c r="W24" s="194"/>
      <c r="X24" s="194"/>
      <c r="Y24" s="194"/>
      <c r="Z24" s="124"/>
      <c r="AA24" s="124"/>
      <c r="AB24" s="104"/>
      <c r="AC24" s="103"/>
      <c r="AD24" s="104"/>
      <c r="AE24" s="103"/>
      <c r="AF24" s="100"/>
      <c r="AG24" s="107"/>
      <c r="AH24" s="104"/>
      <c r="AI24" s="103"/>
      <c r="AJ24" s="99"/>
      <c r="AK24" s="99"/>
      <c r="AL24" s="99"/>
      <c r="AM24" s="104"/>
      <c r="AN24" s="103"/>
      <c r="AO24" s="104"/>
      <c r="AP24" s="103"/>
      <c r="AQ24" s="104"/>
      <c r="AR24" s="103"/>
      <c r="AS24" s="4"/>
      <c r="AT24" s="47">
        <f t="shared" si="2"/>
        <v>0</v>
      </c>
      <c r="AU24" s="4"/>
      <c r="AV24" s="48">
        <f t="shared" si="1"/>
        <v>0</v>
      </c>
      <c r="AW24" s="4"/>
      <c r="AX24" s="4"/>
      <c r="AY24" s="4"/>
      <c r="AZ24" s="4"/>
      <c r="BA24" s="4"/>
      <c r="BC24" s="10"/>
    </row>
    <row r="25" spans="1:55" ht="13.5" thickBot="1">
      <c r="A25" s="55">
        <v>19</v>
      </c>
      <c r="B25" s="162" t="s">
        <v>189</v>
      </c>
      <c r="C25" s="163" t="s">
        <v>188</v>
      </c>
      <c r="D25" s="58" t="s">
        <v>187</v>
      </c>
      <c r="E25" s="166">
        <v>334</v>
      </c>
      <c r="F25" s="104"/>
      <c r="G25" s="103"/>
      <c r="H25" s="100"/>
      <c r="I25" s="99"/>
      <c r="J25" s="99"/>
      <c r="K25" s="100"/>
      <c r="L25" s="104"/>
      <c r="M25" s="103"/>
      <c r="N25" s="104"/>
      <c r="O25" s="103"/>
      <c r="P25" s="100"/>
      <c r="Q25" s="107"/>
      <c r="R25" s="99"/>
      <c r="S25" s="99"/>
      <c r="T25" s="99"/>
      <c r="U25" s="194"/>
      <c r="V25" s="194"/>
      <c r="W25" s="194"/>
      <c r="X25" s="194"/>
      <c r="Y25" s="194"/>
      <c r="Z25" s="124"/>
      <c r="AA25" s="124"/>
      <c r="AB25" s="104"/>
      <c r="AC25" s="103"/>
      <c r="AD25" s="104"/>
      <c r="AE25" s="103"/>
      <c r="AF25" s="100"/>
      <c r="AG25" s="107"/>
      <c r="AH25" s="104"/>
      <c r="AI25" s="103"/>
      <c r="AJ25" s="99"/>
      <c r="AK25" s="99"/>
      <c r="AL25" s="99"/>
      <c r="AM25" s="104"/>
      <c r="AN25" s="103"/>
      <c r="AO25" s="104"/>
      <c r="AP25" s="103"/>
      <c r="AQ25" s="104"/>
      <c r="AR25" s="103"/>
      <c r="AS25" s="4"/>
      <c r="AT25" s="47">
        <f t="shared" si="2"/>
        <v>0</v>
      </c>
      <c r="AU25" s="4"/>
      <c r="AV25" s="48">
        <f t="shared" si="1"/>
        <v>0</v>
      </c>
      <c r="AW25" s="4"/>
      <c r="AX25" s="4"/>
      <c r="AY25" s="4"/>
      <c r="AZ25" s="4"/>
      <c r="BA25" s="4"/>
      <c r="BC25" s="10"/>
    </row>
    <row r="26" spans="1:55" ht="13.5" thickBot="1">
      <c r="A26" s="55">
        <v>20</v>
      </c>
      <c r="B26" s="162" t="s">
        <v>4</v>
      </c>
      <c r="C26" s="163" t="s">
        <v>218</v>
      </c>
      <c r="D26" s="58" t="s">
        <v>219</v>
      </c>
      <c r="E26" s="166">
        <v>401</v>
      </c>
      <c r="F26" s="104"/>
      <c r="G26" s="103"/>
      <c r="H26" s="100"/>
      <c r="I26" s="99"/>
      <c r="J26" s="99"/>
      <c r="K26" s="100"/>
      <c r="L26" s="104"/>
      <c r="M26" s="103"/>
      <c r="N26" s="104"/>
      <c r="O26" s="103"/>
      <c r="P26" s="100"/>
      <c r="Q26" s="107"/>
      <c r="R26" s="99"/>
      <c r="S26" s="99"/>
      <c r="T26" s="99"/>
      <c r="U26" s="194"/>
      <c r="V26" s="194"/>
      <c r="W26" s="194"/>
      <c r="X26" s="194"/>
      <c r="Y26" s="194"/>
      <c r="Z26" s="124"/>
      <c r="AA26" s="124"/>
      <c r="AB26" s="104"/>
      <c r="AC26" s="103"/>
      <c r="AD26" s="104"/>
      <c r="AE26" s="103"/>
      <c r="AF26" s="100"/>
      <c r="AG26" s="107"/>
      <c r="AH26" s="104"/>
      <c r="AI26" s="103"/>
      <c r="AJ26" s="99"/>
      <c r="AK26" s="99"/>
      <c r="AL26" s="99"/>
      <c r="AM26" s="104"/>
      <c r="AN26" s="103"/>
      <c r="AO26" s="104"/>
      <c r="AP26" s="103"/>
      <c r="AQ26" s="104"/>
      <c r="AR26" s="103"/>
      <c r="AS26" s="4"/>
      <c r="AT26" s="47">
        <f t="shared" si="2"/>
        <v>0</v>
      </c>
      <c r="AU26" s="4"/>
      <c r="AV26" s="48">
        <f t="shared" si="1"/>
        <v>0</v>
      </c>
      <c r="AW26" s="4"/>
      <c r="AX26" s="4"/>
      <c r="AY26" s="4"/>
      <c r="AZ26" s="4"/>
      <c r="BA26" s="4"/>
      <c r="BC26" s="10"/>
    </row>
    <row r="27" spans="1:55" ht="13.5" thickBot="1">
      <c r="A27" s="55">
        <v>21</v>
      </c>
      <c r="B27" s="162" t="str">
        <f>gennaio!B27</f>
        <v>IRLANDA</v>
      </c>
      <c r="C27" s="163" t="str">
        <f>gennaio!C27</f>
        <v>Dublino</v>
      </c>
      <c r="D27" s="58" t="str">
        <f>gennaio!D27</f>
        <v>DUB</v>
      </c>
      <c r="E27" s="166">
        <f>gennaio!E27</f>
        <v>473</v>
      </c>
      <c r="F27" s="104"/>
      <c r="G27" s="103">
        <v>1</v>
      </c>
      <c r="H27" s="100"/>
      <c r="I27" s="99"/>
      <c r="J27" s="99"/>
      <c r="K27" s="100"/>
      <c r="L27" s="104"/>
      <c r="M27" s="103"/>
      <c r="N27" s="104"/>
      <c r="O27" s="103"/>
      <c r="P27" s="100"/>
      <c r="Q27" s="107"/>
      <c r="R27" s="99"/>
      <c r="S27" s="99"/>
      <c r="T27" s="99"/>
      <c r="U27" s="194"/>
      <c r="V27" s="194"/>
      <c r="W27" s="194"/>
      <c r="X27" s="194"/>
      <c r="Y27" s="194"/>
      <c r="Z27" s="124"/>
      <c r="AA27" s="124"/>
      <c r="AB27" s="104"/>
      <c r="AC27" s="103"/>
      <c r="AD27" s="104"/>
      <c r="AE27" s="103"/>
      <c r="AF27" s="100"/>
      <c r="AG27" s="107"/>
      <c r="AH27" s="104"/>
      <c r="AI27" s="103"/>
      <c r="AJ27" s="99"/>
      <c r="AK27" s="99"/>
      <c r="AL27" s="99"/>
      <c r="AM27" s="104"/>
      <c r="AN27" s="103"/>
      <c r="AO27" s="104"/>
      <c r="AP27" s="103"/>
      <c r="AQ27" s="104"/>
      <c r="AR27" s="103"/>
      <c r="AS27" s="4"/>
      <c r="AT27" s="47">
        <f t="shared" si="2"/>
        <v>1</v>
      </c>
      <c r="AU27" s="4"/>
      <c r="AV27" s="48">
        <f t="shared" si="1"/>
        <v>946</v>
      </c>
      <c r="AW27" s="4"/>
      <c r="AX27" s="4"/>
      <c r="AY27" s="50"/>
      <c r="AZ27" s="4"/>
      <c r="BA27" s="4"/>
      <c r="BC27" s="10"/>
    </row>
    <row r="28" spans="1:55" ht="13.5" thickBot="1">
      <c r="A28" s="55">
        <v>22</v>
      </c>
      <c r="B28" s="162" t="str">
        <f>gennaio!B28</f>
        <v>FRANCIA</v>
      </c>
      <c r="C28" s="163" t="str">
        <f>gennaio!C28</f>
        <v>Bergerac</v>
      </c>
      <c r="D28" s="58" t="str">
        <f>gennaio!D28</f>
        <v>EGC</v>
      </c>
      <c r="E28" s="166">
        <f>gennaio!E28</f>
        <v>785</v>
      </c>
      <c r="F28" s="104"/>
      <c r="G28" s="103"/>
      <c r="H28" s="100"/>
      <c r="I28" s="99"/>
      <c r="J28" s="99"/>
      <c r="K28" s="100"/>
      <c r="L28" s="104"/>
      <c r="M28" s="103"/>
      <c r="N28" s="104"/>
      <c r="O28" s="103"/>
      <c r="P28" s="100"/>
      <c r="Q28" s="107"/>
      <c r="R28" s="99"/>
      <c r="S28" s="99"/>
      <c r="T28" s="99"/>
      <c r="U28" s="194"/>
      <c r="V28" s="194"/>
      <c r="W28" s="194"/>
      <c r="X28" s="194"/>
      <c r="Y28" s="194"/>
      <c r="Z28" s="124"/>
      <c r="AA28" s="124"/>
      <c r="AB28" s="104"/>
      <c r="AC28" s="103"/>
      <c r="AD28" s="104"/>
      <c r="AE28" s="103"/>
      <c r="AF28" s="100"/>
      <c r="AG28" s="107"/>
      <c r="AH28" s="104"/>
      <c r="AI28" s="103"/>
      <c r="AJ28" s="99"/>
      <c r="AK28" s="99"/>
      <c r="AL28" s="99"/>
      <c r="AM28" s="104"/>
      <c r="AN28" s="103"/>
      <c r="AO28" s="104"/>
      <c r="AP28" s="103"/>
      <c r="AQ28" s="104"/>
      <c r="AR28" s="103"/>
      <c r="AS28" s="4"/>
      <c r="AT28" s="47">
        <f t="shared" si="2"/>
        <v>0</v>
      </c>
      <c r="AU28" s="4"/>
      <c r="AV28" s="48">
        <f t="shared" si="1"/>
        <v>0</v>
      </c>
      <c r="AW28" s="4"/>
      <c r="AX28" s="4"/>
      <c r="AY28" s="4"/>
      <c r="AZ28" s="4"/>
      <c r="BA28" s="4"/>
      <c r="BC28" s="10"/>
    </row>
    <row r="29" spans="1:55" ht="13.5" thickBot="1">
      <c r="A29" s="55">
        <v>23</v>
      </c>
      <c r="B29" s="162" t="s">
        <v>170</v>
      </c>
      <c r="C29" s="163" t="s">
        <v>169</v>
      </c>
      <c r="D29" s="58" t="s">
        <v>168</v>
      </c>
      <c r="E29" s="166">
        <v>359</v>
      </c>
      <c r="F29" s="104"/>
      <c r="G29" s="103"/>
      <c r="H29" s="100"/>
      <c r="I29" s="99"/>
      <c r="J29" s="99"/>
      <c r="K29" s="100"/>
      <c r="L29" s="104"/>
      <c r="M29" s="103"/>
      <c r="N29" s="104"/>
      <c r="O29" s="103"/>
      <c r="P29" s="100"/>
      <c r="Q29" s="107"/>
      <c r="R29" s="99"/>
      <c r="S29" s="99"/>
      <c r="T29" s="99"/>
      <c r="U29" s="194"/>
      <c r="V29" s="194"/>
      <c r="W29" s="194"/>
      <c r="X29" s="194"/>
      <c r="Y29" s="194"/>
      <c r="Z29" s="124"/>
      <c r="AA29" s="124"/>
      <c r="AB29" s="104"/>
      <c r="AC29" s="103"/>
      <c r="AD29" s="104"/>
      <c r="AE29" s="103"/>
      <c r="AF29" s="100"/>
      <c r="AG29" s="107"/>
      <c r="AH29" s="104"/>
      <c r="AI29" s="103"/>
      <c r="AJ29" s="99"/>
      <c r="AK29" s="99"/>
      <c r="AL29" s="99"/>
      <c r="AM29" s="104"/>
      <c r="AN29" s="103"/>
      <c r="AO29" s="104"/>
      <c r="AP29" s="103"/>
      <c r="AQ29" s="104"/>
      <c r="AR29" s="103"/>
      <c r="AS29" s="4"/>
      <c r="AT29" s="47">
        <f t="shared" si="2"/>
        <v>0</v>
      </c>
      <c r="AU29" s="4"/>
      <c r="AV29" s="48">
        <f t="shared" si="1"/>
        <v>0</v>
      </c>
      <c r="AW29" s="4"/>
      <c r="AX29" s="4"/>
      <c r="AY29" s="4"/>
      <c r="AZ29" s="4"/>
      <c r="BA29" s="4"/>
      <c r="BC29" s="10"/>
    </row>
    <row r="30" spans="1:55" ht="13.5" thickBot="1">
      <c r="A30" s="55">
        <v>24</v>
      </c>
      <c r="B30" s="162" t="str">
        <f>gennaio!B30</f>
        <v>UK</v>
      </c>
      <c r="C30" s="163" t="str">
        <f>gennaio!C30</f>
        <v>East Midlands</v>
      </c>
      <c r="D30" s="58" t="str">
        <f>gennaio!D30</f>
        <v>EMA</v>
      </c>
      <c r="E30" s="166">
        <f>gennaio!E30</f>
        <v>150</v>
      </c>
      <c r="F30" s="104"/>
      <c r="G30" s="103"/>
      <c r="H30" s="100"/>
      <c r="I30" s="99"/>
      <c r="J30" s="99"/>
      <c r="K30" s="100"/>
      <c r="L30" s="104"/>
      <c r="M30" s="103"/>
      <c r="N30" s="104"/>
      <c r="O30" s="103"/>
      <c r="P30" s="100"/>
      <c r="Q30" s="107"/>
      <c r="R30" s="99"/>
      <c r="S30" s="99"/>
      <c r="T30" s="99"/>
      <c r="U30" s="194"/>
      <c r="V30" s="194"/>
      <c r="W30" s="194"/>
      <c r="X30" s="194"/>
      <c r="Y30" s="194"/>
      <c r="Z30" s="124"/>
      <c r="AA30" s="124"/>
      <c r="AB30" s="104"/>
      <c r="AC30" s="103"/>
      <c r="AD30" s="104"/>
      <c r="AE30" s="103"/>
      <c r="AF30" s="100"/>
      <c r="AG30" s="107"/>
      <c r="AH30" s="104"/>
      <c r="AI30" s="103"/>
      <c r="AJ30" s="99"/>
      <c r="AK30" s="99"/>
      <c r="AL30" s="99"/>
      <c r="AM30" s="104"/>
      <c r="AN30" s="103"/>
      <c r="AO30" s="104"/>
      <c r="AP30" s="103"/>
      <c r="AQ30" s="104"/>
      <c r="AR30" s="103"/>
      <c r="AS30" s="4"/>
      <c r="AT30" s="47">
        <f t="shared" si="2"/>
        <v>0</v>
      </c>
      <c r="AU30" s="4"/>
      <c r="AV30" s="48">
        <f t="shared" si="1"/>
        <v>0</v>
      </c>
      <c r="AW30" s="4"/>
      <c r="AX30" s="4"/>
      <c r="AY30" s="4"/>
      <c r="AZ30" s="4"/>
      <c r="BA30" s="4"/>
      <c r="BC30" s="10"/>
    </row>
    <row r="31" spans="1:55" ht="13.5" thickBot="1">
      <c r="A31" s="55">
        <v>25</v>
      </c>
      <c r="B31" s="162" t="s">
        <v>140</v>
      </c>
      <c r="C31" s="163" t="s">
        <v>210</v>
      </c>
      <c r="D31" s="58" t="s">
        <v>209</v>
      </c>
      <c r="E31" s="166">
        <v>1771</v>
      </c>
      <c r="F31" s="104"/>
      <c r="G31" s="103"/>
      <c r="H31" s="100"/>
      <c r="I31" s="99"/>
      <c r="J31" s="99"/>
      <c r="K31" s="100"/>
      <c r="L31" s="104"/>
      <c r="M31" s="103"/>
      <c r="N31" s="104"/>
      <c r="O31" s="103"/>
      <c r="P31" s="100">
        <v>1</v>
      </c>
      <c r="Q31" s="107"/>
      <c r="R31" s="99"/>
      <c r="S31" s="99"/>
      <c r="T31" s="99"/>
      <c r="U31" s="194"/>
      <c r="V31" s="194"/>
      <c r="W31" s="194"/>
      <c r="X31" s="194"/>
      <c r="Y31" s="194"/>
      <c r="Z31" s="124"/>
      <c r="AA31" s="124"/>
      <c r="AB31" s="104"/>
      <c r="AC31" s="103"/>
      <c r="AD31" s="104"/>
      <c r="AE31" s="103"/>
      <c r="AF31" s="100"/>
      <c r="AG31" s="107"/>
      <c r="AH31" s="104"/>
      <c r="AI31" s="103"/>
      <c r="AJ31" s="99"/>
      <c r="AK31" s="99"/>
      <c r="AL31" s="99"/>
      <c r="AM31" s="104"/>
      <c r="AN31" s="103"/>
      <c r="AO31" s="104"/>
      <c r="AP31" s="103"/>
      <c r="AQ31" s="104"/>
      <c r="AR31" s="103"/>
      <c r="AS31" s="4"/>
      <c r="AT31" s="47">
        <f t="shared" si="2"/>
        <v>1</v>
      </c>
      <c r="AU31" s="4"/>
      <c r="AV31" s="48">
        <f t="shared" si="1"/>
        <v>3542</v>
      </c>
      <c r="AW31" s="4"/>
      <c r="AX31" s="4"/>
      <c r="AY31" s="4"/>
      <c r="AZ31" s="4"/>
      <c r="BA31" s="4"/>
      <c r="BC31" s="10"/>
    </row>
    <row r="32" spans="1:55" ht="13.5" thickBot="1">
      <c r="A32" s="55">
        <v>26</v>
      </c>
      <c r="B32" s="162" t="s">
        <v>1</v>
      </c>
      <c r="C32" s="163" t="s">
        <v>217</v>
      </c>
      <c r="D32" s="58" t="s">
        <v>216</v>
      </c>
      <c r="E32" s="166">
        <v>815</v>
      </c>
      <c r="F32" s="104"/>
      <c r="G32" s="103"/>
      <c r="H32" s="100"/>
      <c r="I32" s="99"/>
      <c r="J32" s="99"/>
      <c r="K32" s="100">
        <v>1</v>
      </c>
      <c r="L32" s="104"/>
      <c r="M32" s="103"/>
      <c r="N32" s="104"/>
      <c r="O32" s="103"/>
      <c r="P32" s="100"/>
      <c r="Q32" s="107"/>
      <c r="R32" s="99"/>
      <c r="S32" s="99"/>
      <c r="T32" s="99"/>
      <c r="U32" s="194"/>
      <c r="V32" s="194"/>
      <c r="W32" s="194"/>
      <c r="X32" s="194"/>
      <c r="Y32" s="194"/>
      <c r="Z32" s="124"/>
      <c r="AA32" s="124"/>
      <c r="AB32" s="104"/>
      <c r="AC32" s="103"/>
      <c r="AD32" s="104"/>
      <c r="AE32" s="103"/>
      <c r="AF32" s="100"/>
      <c r="AG32" s="107"/>
      <c r="AH32" s="104"/>
      <c r="AI32" s="103"/>
      <c r="AJ32" s="99"/>
      <c r="AK32" s="99"/>
      <c r="AL32" s="99"/>
      <c r="AM32" s="104"/>
      <c r="AN32" s="103"/>
      <c r="AO32" s="104"/>
      <c r="AP32" s="103"/>
      <c r="AQ32" s="104"/>
      <c r="AR32" s="103"/>
      <c r="AS32" s="4"/>
      <c r="AT32" s="47">
        <f t="shared" si="2"/>
        <v>1</v>
      </c>
      <c r="AU32" s="4"/>
      <c r="AV32" s="48">
        <f t="shared" si="1"/>
        <v>1630</v>
      </c>
      <c r="AW32" s="4"/>
      <c r="AX32" s="4"/>
      <c r="AY32" s="4"/>
      <c r="AZ32" s="4"/>
      <c r="BA32" s="4"/>
      <c r="BC32" s="10"/>
    </row>
    <row r="33" spans="1:55" ht="13.5" thickBot="1">
      <c r="A33" s="55">
        <v>27</v>
      </c>
      <c r="B33" s="162" t="s">
        <v>1</v>
      </c>
      <c r="C33" s="163" t="s">
        <v>256</v>
      </c>
      <c r="D33" s="58" t="s">
        <v>255</v>
      </c>
      <c r="E33" s="166">
        <v>955</v>
      </c>
      <c r="F33" s="104"/>
      <c r="G33" s="103"/>
      <c r="H33" s="100"/>
      <c r="I33" s="99"/>
      <c r="J33" s="99"/>
      <c r="K33" s="100"/>
      <c r="L33" s="104"/>
      <c r="M33" s="103"/>
      <c r="N33" s="104"/>
      <c r="O33" s="103"/>
      <c r="P33" s="100"/>
      <c r="Q33" s="107"/>
      <c r="R33" s="99"/>
      <c r="S33" s="99"/>
      <c r="T33" s="99"/>
      <c r="U33" s="194"/>
      <c r="V33" s="194"/>
      <c r="W33" s="194"/>
      <c r="X33" s="194"/>
      <c r="Y33" s="194"/>
      <c r="Z33" s="124"/>
      <c r="AA33" s="124"/>
      <c r="AB33" s="104"/>
      <c r="AC33" s="103"/>
      <c r="AD33" s="104"/>
      <c r="AE33" s="103"/>
      <c r="AF33" s="100"/>
      <c r="AG33" s="107"/>
      <c r="AH33" s="104"/>
      <c r="AI33" s="103"/>
      <c r="AJ33" s="99"/>
      <c r="AK33" s="99"/>
      <c r="AL33" s="99"/>
      <c r="AM33" s="104"/>
      <c r="AN33" s="103"/>
      <c r="AO33" s="104"/>
      <c r="AP33" s="103"/>
      <c r="AQ33" s="104"/>
      <c r="AR33" s="103"/>
      <c r="AS33" s="4"/>
      <c r="AT33" s="47">
        <f t="shared" si="2"/>
        <v>0</v>
      </c>
      <c r="AU33" s="4"/>
      <c r="AV33" s="48">
        <f t="shared" si="1"/>
        <v>0</v>
      </c>
      <c r="AW33" s="4"/>
      <c r="AX33" s="4"/>
      <c r="AY33" s="4"/>
      <c r="AZ33" s="4"/>
      <c r="BA33" s="4"/>
      <c r="BC33" s="10"/>
    </row>
    <row r="34" spans="1:55" ht="13.5" thickBot="1">
      <c r="A34" s="55">
        <v>28</v>
      </c>
      <c r="B34" s="162" t="s">
        <v>0</v>
      </c>
      <c r="C34" s="190" t="s">
        <v>176</v>
      </c>
      <c r="D34" s="58" t="s">
        <v>175</v>
      </c>
      <c r="E34" s="166">
        <v>1224</v>
      </c>
      <c r="F34" s="104"/>
      <c r="G34" s="103"/>
      <c r="H34" s="100"/>
      <c r="I34" s="99"/>
      <c r="J34" s="99"/>
      <c r="K34" s="100"/>
      <c r="L34" s="104"/>
      <c r="M34" s="103"/>
      <c r="N34" s="104"/>
      <c r="O34" s="103"/>
      <c r="P34" s="100"/>
      <c r="Q34" s="107"/>
      <c r="R34" s="99"/>
      <c r="S34" s="99"/>
      <c r="T34" s="99"/>
      <c r="U34" s="194"/>
      <c r="V34" s="194"/>
      <c r="W34" s="194"/>
      <c r="X34" s="194"/>
      <c r="Y34" s="194"/>
      <c r="Z34" s="124"/>
      <c r="AA34" s="124"/>
      <c r="AB34" s="104"/>
      <c r="AC34" s="103"/>
      <c r="AD34" s="104"/>
      <c r="AE34" s="103"/>
      <c r="AF34" s="100"/>
      <c r="AG34" s="107"/>
      <c r="AH34" s="104"/>
      <c r="AI34" s="103"/>
      <c r="AJ34" s="99"/>
      <c r="AK34" s="99"/>
      <c r="AL34" s="99"/>
      <c r="AM34" s="104"/>
      <c r="AN34" s="103"/>
      <c r="AO34" s="104"/>
      <c r="AP34" s="103"/>
      <c r="AQ34" s="104"/>
      <c r="AR34" s="103"/>
      <c r="AS34" s="4"/>
      <c r="AT34" s="47">
        <f t="shared" si="2"/>
        <v>0</v>
      </c>
      <c r="AU34" s="4"/>
      <c r="AV34" s="48">
        <f t="shared" si="1"/>
        <v>0</v>
      </c>
      <c r="AW34" s="4"/>
      <c r="AX34" s="4"/>
      <c r="AY34" s="4"/>
      <c r="AZ34" s="4"/>
      <c r="BA34" s="4"/>
      <c r="BC34" s="10"/>
    </row>
    <row r="35" spans="1:55" ht="13.5" thickBot="1">
      <c r="A35" s="55">
        <v>29</v>
      </c>
      <c r="B35" s="162" t="str">
        <f>gennaio!B35</f>
        <v>POLONIA</v>
      </c>
      <c r="C35" s="163" t="str">
        <f>gennaio!C35</f>
        <v>Danzica</v>
      </c>
      <c r="D35" s="58" t="str">
        <f>gennaio!D35</f>
        <v>GDN</v>
      </c>
      <c r="E35" s="166">
        <f>gennaio!E35</f>
        <v>1247</v>
      </c>
      <c r="F35" s="104"/>
      <c r="G35" s="103"/>
      <c r="H35" s="100"/>
      <c r="I35" s="99"/>
      <c r="J35" s="99"/>
      <c r="K35" s="100"/>
      <c r="L35" s="104"/>
      <c r="M35" s="103"/>
      <c r="N35" s="104"/>
      <c r="O35" s="103"/>
      <c r="P35" s="100"/>
      <c r="Q35" s="107"/>
      <c r="R35" s="99"/>
      <c r="S35" s="99"/>
      <c r="T35" s="99"/>
      <c r="U35" s="194"/>
      <c r="V35" s="194"/>
      <c r="W35" s="194"/>
      <c r="X35" s="194"/>
      <c r="Y35" s="194"/>
      <c r="Z35" s="124"/>
      <c r="AA35" s="124"/>
      <c r="AB35" s="104"/>
      <c r="AC35" s="103"/>
      <c r="AD35" s="104"/>
      <c r="AE35" s="103"/>
      <c r="AF35" s="100"/>
      <c r="AG35" s="107"/>
      <c r="AH35" s="104"/>
      <c r="AI35" s="103"/>
      <c r="AJ35" s="99"/>
      <c r="AK35" s="99"/>
      <c r="AL35" s="99"/>
      <c r="AM35" s="104"/>
      <c r="AN35" s="103"/>
      <c r="AO35" s="104"/>
      <c r="AP35" s="103"/>
      <c r="AQ35" s="104"/>
      <c r="AR35" s="103"/>
      <c r="AS35" s="4"/>
      <c r="AT35" s="47">
        <f t="shared" si="2"/>
        <v>0</v>
      </c>
      <c r="AU35" s="4"/>
      <c r="AV35" s="48">
        <f t="shared" si="1"/>
        <v>0</v>
      </c>
      <c r="AW35" s="4"/>
      <c r="AX35" s="4"/>
      <c r="AY35" s="4"/>
      <c r="AZ35" s="4"/>
      <c r="BA35" s="4"/>
      <c r="BC35" s="10"/>
    </row>
    <row r="36" spans="1:55" ht="13.5" thickBot="1">
      <c r="A36" s="55">
        <v>30</v>
      </c>
      <c r="B36" s="162" t="s">
        <v>4</v>
      </c>
      <c r="C36" s="163" t="s">
        <v>174</v>
      </c>
      <c r="D36" s="58" t="s">
        <v>173</v>
      </c>
      <c r="E36" s="166">
        <v>816</v>
      </c>
      <c r="F36" s="104"/>
      <c r="G36" s="103"/>
      <c r="H36" s="100"/>
      <c r="I36" s="99"/>
      <c r="J36" s="99"/>
      <c r="K36" s="100"/>
      <c r="L36" s="104"/>
      <c r="M36" s="103"/>
      <c r="N36" s="104"/>
      <c r="O36" s="103"/>
      <c r="P36" s="100"/>
      <c r="Q36" s="107"/>
      <c r="R36" s="99"/>
      <c r="S36" s="99"/>
      <c r="T36" s="99"/>
      <c r="U36" s="194"/>
      <c r="V36" s="194"/>
      <c r="W36" s="194"/>
      <c r="X36" s="194"/>
      <c r="Y36" s="194"/>
      <c r="Z36" s="124"/>
      <c r="AA36" s="124"/>
      <c r="AB36" s="104"/>
      <c r="AC36" s="103"/>
      <c r="AD36" s="104"/>
      <c r="AE36" s="103"/>
      <c r="AF36" s="100"/>
      <c r="AG36" s="107"/>
      <c r="AH36" s="104"/>
      <c r="AI36" s="103"/>
      <c r="AJ36" s="99"/>
      <c r="AK36" s="99"/>
      <c r="AL36" s="99"/>
      <c r="AM36" s="104"/>
      <c r="AN36" s="103"/>
      <c r="AO36" s="104"/>
      <c r="AP36" s="103"/>
      <c r="AQ36" s="104"/>
      <c r="AR36" s="103"/>
      <c r="AS36" s="4"/>
      <c r="AT36" s="47">
        <f t="shared" si="2"/>
        <v>0</v>
      </c>
      <c r="AU36" s="4"/>
      <c r="AV36" s="48">
        <f t="shared" si="1"/>
        <v>0</v>
      </c>
      <c r="AW36" s="4"/>
      <c r="AX36" s="4"/>
      <c r="AY36" s="4"/>
      <c r="AZ36" s="4"/>
      <c r="BA36" s="4"/>
      <c r="BC36" s="10"/>
    </row>
    <row r="37" spans="1:55" ht="13.5" thickBot="1">
      <c r="A37" s="55">
        <v>31</v>
      </c>
      <c r="B37" s="162" t="str">
        <f>gennaio!B37</f>
        <v>ITALIA</v>
      </c>
      <c r="C37" s="190" t="str">
        <f>gennaio!C37</f>
        <v>Genova</v>
      </c>
      <c r="D37" s="58" t="str">
        <f>gennaio!D37</f>
        <v>GOA</v>
      </c>
      <c r="E37" s="166">
        <f>gennaio!E37</f>
        <v>1047</v>
      </c>
      <c r="F37" s="104"/>
      <c r="G37" s="103"/>
      <c r="H37" s="100"/>
      <c r="I37" s="99"/>
      <c r="J37" s="99"/>
      <c r="K37" s="100"/>
      <c r="L37" s="104"/>
      <c r="M37" s="103"/>
      <c r="N37" s="104"/>
      <c r="O37" s="103"/>
      <c r="P37" s="100"/>
      <c r="Q37" s="107"/>
      <c r="R37" s="99"/>
      <c r="S37" s="99"/>
      <c r="T37" s="99"/>
      <c r="U37" s="194"/>
      <c r="V37" s="194"/>
      <c r="W37" s="194"/>
      <c r="X37" s="194"/>
      <c r="Y37" s="194"/>
      <c r="Z37" s="124"/>
      <c r="AA37" s="124"/>
      <c r="AB37" s="104"/>
      <c r="AC37" s="103"/>
      <c r="AD37" s="104"/>
      <c r="AE37" s="103"/>
      <c r="AF37" s="100"/>
      <c r="AG37" s="107"/>
      <c r="AH37" s="104"/>
      <c r="AI37" s="103"/>
      <c r="AJ37" s="99"/>
      <c r="AK37" s="99"/>
      <c r="AL37" s="99"/>
      <c r="AM37" s="104"/>
      <c r="AN37" s="103"/>
      <c r="AO37" s="104"/>
      <c r="AP37" s="103"/>
      <c r="AQ37" s="104"/>
      <c r="AR37" s="103">
        <v>1</v>
      </c>
      <c r="AS37" s="4"/>
      <c r="AT37" s="47">
        <f t="shared" si="2"/>
        <v>1</v>
      </c>
      <c r="AU37" s="4"/>
      <c r="AV37" s="48">
        <f t="shared" si="1"/>
        <v>2094</v>
      </c>
      <c r="AW37" s="4"/>
      <c r="AX37" s="4"/>
      <c r="AY37" s="4"/>
      <c r="AZ37" s="4"/>
      <c r="BA37" s="4"/>
      <c r="BC37" s="10"/>
    </row>
    <row r="38" spans="1:55" ht="13.5" thickBot="1">
      <c r="A38" s="55">
        <v>32</v>
      </c>
      <c r="B38" s="162" t="str">
        <f>gennaio!B38</f>
        <v>SVEZIA</v>
      </c>
      <c r="C38" s="163" t="str">
        <f>gennaio!C38</f>
        <v>Goteborg</v>
      </c>
      <c r="D38" s="58" t="str">
        <f>gennaio!D38</f>
        <v>GOT</v>
      </c>
      <c r="E38" s="169">
        <f>gennaio!E38</f>
        <v>992</v>
      </c>
      <c r="F38" s="104"/>
      <c r="G38" s="103"/>
      <c r="H38" s="100"/>
      <c r="I38" s="99"/>
      <c r="J38" s="99"/>
      <c r="K38" s="100"/>
      <c r="L38" s="104"/>
      <c r="M38" s="103"/>
      <c r="N38" s="104"/>
      <c r="O38" s="103"/>
      <c r="P38" s="100"/>
      <c r="Q38" s="107"/>
      <c r="R38" s="99"/>
      <c r="S38" s="99"/>
      <c r="T38" s="99"/>
      <c r="U38" s="194"/>
      <c r="V38" s="194"/>
      <c r="W38" s="194"/>
      <c r="X38" s="194"/>
      <c r="Y38" s="194"/>
      <c r="Z38" s="124"/>
      <c r="AA38" s="124"/>
      <c r="AB38" s="104"/>
      <c r="AC38" s="103"/>
      <c r="AD38" s="104"/>
      <c r="AE38" s="103"/>
      <c r="AF38" s="100"/>
      <c r="AG38" s="107"/>
      <c r="AH38" s="104"/>
      <c r="AI38" s="103"/>
      <c r="AJ38" s="99"/>
      <c r="AK38" s="99"/>
      <c r="AL38" s="99"/>
      <c r="AM38" s="104">
        <v>1</v>
      </c>
      <c r="AN38" s="103"/>
      <c r="AO38" s="104"/>
      <c r="AP38" s="103"/>
      <c r="AQ38" s="104"/>
      <c r="AR38" s="103"/>
      <c r="AS38" s="4"/>
      <c r="AT38" s="47">
        <f t="shared" si="2"/>
        <v>1</v>
      </c>
      <c r="AU38" s="4"/>
      <c r="AV38" s="48">
        <f t="shared" si="1"/>
        <v>1984</v>
      </c>
      <c r="AW38" s="4"/>
      <c r="AX38" s="4"/>
      <c r="AY38" s="4"/>
      <c r="AZ38" s="4"/>
      <c r="BA38" s="4"/>
      <c r="BC38" s="10"/>
    </row>
    <row r="39" spans="1:55" ht="13.5" thickBot="1">
      <c r="A39" s="55">
        <v>33</v>
      </c>
      <c r="B39" s="162" t="str">
        <f>gennaio!B39</f>
        <v>SPAGNA</v>
      </c>
      <c r="C39" s="163" t="str">
        <f>gennaio!C39</f>
        <v>Girona</v>
      </c>
      <c r="D39" s="58" t="str">
        <f>gennaio!D39</f>
        <v>GRO</v>
      </c>
      <c r="E39" s="166">
        <f>gennaio!E39</f>
        <v>1126</v>
      </c>
      <c r="F39" s="104"/>
      <c r="G39" s="103"/>
      <c r="H39" s="100"/>
      <c r="I39" s="99"/>
      <c r="J39" s="99"/>
      <c r="K39" s="100"/>
      <c r="L39" s="104"/>
      <c r="M39" s="103"/>
      <c r="N39" s="104"/>
      <c r="O39" s="103"/>
      <c r="P39" s="100"/>
      <c r="Q39" s="107"/>
      <c r="R39" s="99"/>
      <c r="S39" s="99"/>
      <c r="T39" s="99"/>
      <c r="U39" s="194"/>
      <c r="V39" s="194"/>
      <c r="W39" s="194"/>
      <c r="X39" s="194"/>
      <c r="Y39" s="194"/>
      <c r="Z39" s="124"/>
      <c r="AA39" s="124"/>
      <c r="AB39" s="104"/>
      <c r="AC39" s="103"/>
      <c r="AD39" s="104"/>
      <c r="AE39" s="103"/>
      <c r="AF39" s="100"/>
      <c r="AG39" s="107"/>
      <c r="AH39" s="104"/>
      <c r="AI39" s="103"/>
      <c r="AJ39" s="99"/>
      <c r="AK39" s="99"/>
      <c r="AL39" s="99"/>
      <c r="AM39" s="104"/>
      <c r="AN39" s="103"/>
      <c r="AO39" s="104"/>
      <c r="AP39" s="103"/>
      <c r="AQ39" s="104"/>
      <c r="AR39" s="103"/>
      <c r="AS39" s="4"/>
      <c r="AT39" s="47">
        <f t="shared" si="2"/>
        <v>0</v>
      </c>
      <c r="AU39" s="4"/>
      <c r="AV39" s="48">
        <f t="shared" si="1"/>
        <v>0</v>
      </c>
      <c r="AW39" s="4"/>
      <c r="AX39" s="4"/>
      <c r="AY39" s="4"/>
      <c r="AZ39" s="4"/>
      <c r="BA39" s="4"/>
      <c r="BC39" s="10"/>
    </row>
    <row r="40" spans="1:55" ht="13.5" thickBot="1">
      <c r="A40" s="55">
        <v>34</v>
      </c>
      <c r="B40" s="162" t="s">
        <v>26</v>
      </c>
      <c r="C40" s="163" t="s">
        <v>129</v>
      </c>
      <c r="D40" s="58" t="s">
        <v>128</v>
      </c>
      <c r="E40" s="166">
        <v>1227</v>
      </c>
      <c r="F40" s="104"/>
      <c r="G40" s="103"/>
      <c r="H40" s="100"/>
      <c r="I40" s="99"/>
      <c r="J40" s="99"/>
      <c r="K40" s="100"/>
      <c r="L40" s="104"/>
      <c r="M40" s="103"/>
      <c r="N40" s="104"/>
      <c r="O40" s="103"/>
      <c r="P40" s="100"/>
      <c r="Q40" s="107"/>
      <c r="R40" s="99"/>
      <c r="S40" s="99"/>
      <c r="T40" s="99"/>
      <c r="U40" s="194"/>
      <c r="V40" s="194"/>
      <c r="W40" s="194"/>
      <c r="X40" s="194"/>
      <c r="Y40" s="194"/>
      <c r="Z40" s="124"/>
      <c r="AA40" s="124"/>
      <c r="AB40" s="104"/>
      <c r="AC40" s="103"/>
      <c r="AD40" s="104"/>
      <c r="AE40" s="103"/>
      <c r="AF40" s="100"/>
      <c r="AG40" s="107"/>
      <c r="AH40" s="104"/>
      <c r="AI40" s="103"/>
      <c r="AJ40" s="99"/>
      <c r="AK40" s="99"/>
      <c r="AL40" s="99"/>
      <c r="AM40" s="104"/>
      <c r="AN40" s="103"/>
      <c r="AO40" s="104"/>
      <c r="AP40" s="103"/>
      <c r="AQ40" s="104"/>
      <c r="AR40" s="103"/>
      <c r="AS40" s="4"/>
      <c r="AT40" s="47">
        <f t="shared" si="2"/>
        <v>0</v>
      </c>
      <c r="AU40" s="4"/>
      <c r="AV40" s="48">
        <f t="shared" si="1"/>
        <v>0</v>
      </c>
      <c r="AW40" s="4"/>
      <c r="AX40" s="4"/>
      <c r="AY40" s="4"/>
      <c r="AZ40" s="4"/>
      <c r="BA40" s="4"/>
      <c r="BC40" s="10"/>
    </row>
    <row r="41" spans="1:55" ht="13.5" thickBot="1">
      <c r="A41" s="55">
        <v>35</v>
      </c>
      <c r="B41" s="162" t="s">
        <v>1</v>
      </c>
      <c r="C41" s="163" t="s">
        <v>163</v>
      </c>
      <c r="D41" s="58" t="s">
        <v>162</v>
      </c>
      <c r="E41" s="166">
        <v>539</v>
      </c>
      <c r="F41" s="104"/>
      <c r="G41" s="103"/>
      <c r="H41" s="100"/>
      <c r="I41" s="99"/>
      <c r="J41" s="99"/>
      <c r="K41" s="100"/>
      <c r="L41" s="104"/>
      <c r="M41" s="103"/>
      <c r="N41" s="104"/>
      <c r="O41" s="103"/>
      <c r="P41" s="100"/>
      <c r="Q41" s="107"/>
      <c r="R41" s="99"/>
      <c r="S41" s="99"/>
      <c r="T41" s="99"/>
      <c r="U41" s="194"/>
      <c r="V41" s="194"/>
      <c r="W41" s="194"/>
      <c r="X41" s="194"/>
      <c r="Y41" s="194"/>
      <c r="Z41" s="124"/>
      <c r="AA41" s="124"/>
      <c r="AB41" s="104"/>
      <c r="AC41" s="103"/>
      <c r="AD41" s="104"/>
      <c r="AE41" s="103"/>
      <c r="AF41" s="100"/>
      <c r="AG41" s="107"/>
      <c r="AH41" s="104"/>
      <c r="AI41" s="103"/>
      <c r="AJ41" s="99"/>
      <c r="AK41" s="99"/>
      <c r="AL41" s="99"/>
      <c r="AM41" s="104"/>
      <c r="AN41" s="103"/>
      <c r="AO41" s="104"/>
      <c r="AP41" s="103"/>
      <c r="AQ41" s="104"/>
      <c r="AR41" s="103"/>
      <c r="AS41" s="4"/>
      <c r="AT41" s="47">
        <f t="shared" si="2"/>
        <v>0</v>
      </c>
      <c r="AU41" s="4"/>
      <c r="AV41" s="48">
        <f t="shared" si="1"/>
        <v>0</v>
      </c>
      <c r="AW41" s="4"/>
      <c r="AX41" s="4"/>
      <c r="AY41" s="4"/>
      <c r="AZ41" s="4"/>
      <c r="BA41" s="4"/>
      <c r="BC41" s="10"/>
    </row>
    <row r="42" spans="1:55" ht="13.5" thickBot="1">
      <c r="A42" s="55">
        <v>36</v>
      </c>
      <c r="B42" s="162" t="str">
        <f>gennaio!B42</f>
        <v>IRLANDA</v>
      </c>
      <c r="C42" s="163" t="str">
        <f>gennaio!C42</f>
        <v>Kerry</v>
      </c>
      <c r="D42" s="58" t="str">
        <f>gennaio!D42</f>
        <v>KIR</v>
      </c>
      <c r="E42" s="166">
        <f>gennaio!E42</f>
        <v>672</v>
      </c>
      <c r="F42" s="104"/>
      <c r="G42" s="103"/>
      <c r="H42" s="100"/>
      <c r="I42" s="99"/>
      <c r="J42" s="99"/>
      <c r="K42" s="100"/>
      <c r="L42" s="104"/>
      <c r="M42" s="103"/>
      <c r="N42" s="104"/>
      <c r="O42" s="103"/>
      <c r="P42" s="100"/>
      <c r="Q42" s="107"/>
      <c r="R42" s="99"/>
      <c r="S42" s="99"/>
      <c r="T42" s="99"/>
      <c r="U42" s="194"/>
      <c r="V42" s="194"/>
      <c r="W42" s="194"/>
      <c r="X42" s="194"/>
      <c r="Y42" s="194"/>
      <c r="Z42" s="124"/>
      <c r="AA42" s="124"/>
      <c r="AB42" s="104"/>
      <c r="AC42" s="103"/>
      <c r="AD42" s="104"/>
      <c r="AE42" s="103"/>
      <c r="AF42" s="100"/>
      <c r="AG42" s="107"/>
      <c r="AH42" s="104"/>
      <c r="AI42" s="103"/>
      <c r="AJ42" s="99"/>
      <c r="AK42" s="99"/>
      <c r="AL42" s="99"/>
      <c r="AM42" s="104"/>
      <c r="AN42" s="103"/>
      <c r="AO42" s="104"/>
      <c r="AP42" s="103"/>
      <c r="AQ42" s="104"/>
      <c r="AR42" s="103"/>
      <c r="AS42" s="4"/>
      <c r="AT42" s="47">
        <f t="shared" si="2"/>
        <v>0</v>
      </c>
      <c r="AU42" s="4"/>
      <c r="AV42" s="48">
        <f t="shared" si="1"/>
        <v>0</v>
      </c>
      <c r="AW42" s="4"/>
      <c r="AX42" s="4"/>
      <c r="AY42" s="4"/>
      <c r="AZ42" s="4"/>
      <c r="BA42" s="4"/>
      <c r="BC42" s="10"/>
    </row>
    <row r="43" spans="1:55" ht="13.5" thickBot="1">
      <c r="A43" s="55">
        <v>37</v>
      </c>
      <c r="B43" s="162" t="str">
        <f>gennaio!B43</f>
        <v>POLONIA</v>
      </c>
      <c r="C43" s="163" t="str">
        <f>gennaio!C43</f>
        <v>Cracovia</v>
      </c>
      <c r="D43" s="58" t="str">
        <f>gennaio!D43</f>
        <v>KRK</v>
      </c>
      <c r="E43" s="166">
        <f>gennaio!E43</f>
        <v>1383</v>
      </c>
      <c r="F43" s="104"/>
      <c r="G43" s="103"/>
      <c r="H43" s="100"/>
      <c r="I43" s="99"/>
      <c r="J43" s="99"/>
      <c r="K43" s="100"/>
      <c r="L43" s="104"/>
      <c r="M43" s="103"/>
      <c r="N43" s="104"/>
      <c r="O43" s="103"/>
      <c r="P43" s="100"/>
      <c r="Q43" s="107"/>
      <c r="R43" s="99"/>
      <c r="S43" s="99"/>
      <c r="T43" s="99"/>
      <c r="U43" s="194"/>
      <c r="V43" s="194"/>
      <c r="W43" s="194"/>
      <c r="X43" s="194"/>
      <c r="Y43" s="194"/>
      <c r="Z43" s="124"/>
      <c r="AA43" s="124"/>
      <c r="AB43" s="104"/>
      <c r="AC43" s="103"/>
      <c r="AD43" s="104"/>
      <c r="AE43" s="103"/>
      <c r="AF43" s="100"/>
      <c r="AG43" s="107"/>
      <c r="AH43" s="104"/>
      <c r="AI43" s="103"/>
      <c r="AJ43" s="99"/>
      <c r="AK43" s="99"/>
      <c r="AL43" s="99"/>
      <c r="AM43" s="104"/>
      <c r="AN43" s="103"/>
      <c r="AO43" s="104"/>
      <c r="AP43" s="103"/>
      <c r="AQ43" s="104"/>
      <c r="AR43" s="103"/>
      <c r="AS43" s="4"/>
      <c r="AT43" s="47">
        <f t="shared" si="2"/>
        <v>0</v>
      </c>
      <c r="AU43" s="4"/>
      <c r="AV43" s="48">
        <f t="shared" si="1"/>
        <v>0</v>
      </c>
      <c r="AW43" s="4"/>
      <c r="AX43" s="4"/>
      <c r="AY43" s="4"/>
      <c r="AZ43" s="4"/>
      <c r="BA43" s="4"/>
      <c r="BC43" s="10"/>
    </row>
    <row r="44" spans="1:55" ht="13.5" thickBot="1">
      <c r="A44" s="55">
        <v>38</v>
      </c>
      <c r="B44" s="162" t="s">
        <v>2</v>
      </c>
      <c r="C44" s="163" t="s">
        <v>205</v>
      </c>
      <c r="D44" s="58" t="s">
        <v>204</v>
      </c>
      <c r="E44" s="166">
        <v>1321</v>
      </c>
      <c r="F44" s="104"/>
      <c r="G44" s="103"/>
      <c r="H44" s="100"/>
      <c r="I44" s="99"/>
      <c r="J44" s="99"/>
      <c r="K44" s="100"/>
      <c r="L44" s="104"/>
      <c r="M44" s="103"/>
      <c r="N44" s="104"/>
      <c r="O44" s="103"/>
      <c r="P44" s="100"/>
      <c r="Q44" s="107"/>
      <c r="R44" s="99"/>
      <c r="S44" s="99"/>
      <c r="T44" s="99"/>
      <c r="U44" s="194"/>
      <c r="V44" s="194"/>
      <c r="W44" s="194"/>
      <c r="X44" s="194"/>
      <c r="Y44" s="194"/>
      <c r="Z44" s="124"/>
      <c r="AA44" s="124"/>
      <c r="AB44" s="104"/>
      <c r="AC44" s="103"/>
      <c r="AD44" s="104"/>
      <c r="AE44" s="103"/>
      <c r="AF44" s="100"/>
      <c r="AG44" s="107"/>
      <c r="AH44" s="104"/>
      <c r="AI44" s="103"/>
      <c r="AJ44" s="99"/>
      <c r="AK44" s="99"/>
      <c r="AL44" s="99"/>
      <c r="AM44" s="104"/>
      <c r="AN44" s="103"/>
      <c r="AO44" s="104"/>
      <c r="AP44" s="103"/>
      <c r="AQ44" s="104"/>
      <c r="AR44" s="103"/>
      <c r="AS44" s="4"/>
      <c r="AT44" s="47">
        <f t="shared" si="2"/>
        <v>0</v>
      </c>
      <c r="AU44" s="4"/>
      <c r="AV44" s="48">
        <f t="shared" si="1"/>
        <v>0</v>
      </c>
      <c r="AW44" s="4"/>
      <c r="AX44" s="4"/>
      <c r="AY44" s="4"/>
      <c r="AZ44" s="4"/>
      <c r="BA44" s="4"/>
      <c r="BC44" s="10"/>
    </row>
    <row r="45" spans="1:53" ht="13.5" thickBot="1">
      <c r="A45" s="55">
        <v>39</v>
      </c>
      <c r="B45" s="162" t="str">
        <f>gennaio!B45</f>
        <v>LITUANIA</v>
      </c>
      <c r="C45" s="163" t="str">
        <f>gennaio!C45</f>
        <v>Kaunas</v>
      </c>
      <c r="D45" s="58" t="str">
        <f>gennaio!D45</f>
        <v>KUN</v>
      </c>
      <c r="E45" s="166">
        <f>gennaio!E45</f>
        <v>1613</v>
      </c>
      <c r="F45" s="104"/>
      <c r="G45" s="103"/>
      <c r="H45" s="100"/>
      <c r="I45" s="99"/>
      <c r="J45" s="99"/>
      <c r="K45" s="100"/>
      <c r="L45" s="104"/>
      <c r="M45" s="103"/>
      <c r="N45" s="104"/>
      <c r="O45" s="103"/>
      <c r="P45" s="100"/>
      <c r="Q45" s="107"/>
      <c r="R45" s="99"/>
      <c r="S45" s="99"/>
      <c r="T45" s="99"/>
      <c r="U45" s="194"/>
      <c r="V45" s="194"/>
      <c r="W45" s="194"/>
      <c r="X45" s="194"/>
      <c r="Y45" s="194"/>
      <c r="Z45" s="124"/>
      <c r="AA45" s="124"/>
      <c r="AB45" s="104"/>
      <c r="AC45" s="103"/>
      <c r="AD45" s="104"/>
      <c r="AE45" s="103"/>
      <c r="AF45" s="100"/>
      <c r="AG45" s="107"/>
      <c r="AH45" s="104"/>
      <c r="AI45" s="103"/>
      <c r="AJ45" s="99"/>
      <c r="AK45" s="99"/>
      <c r="AL45" s="99"/>
      <c r="AM45" s="104"/>
      <c r="AN45" s="103"/>
      <c r="AO45" s="104"/>
      <c r="AP45" s="103"/>
      <c r="AQ45" s="104"/>
      <c r="AR45" s="103"/>
      <c r="AS45" s="4"/>
      <c r="AT45" s="47">
        <f t="shared" si="2"/>
        <v>0</v>
      </c>
      <c r="AU45" s="4"/>
      <c r="AV45" s="48">
        <f t="shared" si="1"/>
        <v>0</v>
      </c>
      <c r="AW45" s="4"/>
      <c r="AX45" s="4"/>
      <c r="AY45" s="4"/>
      <c r="AZ45" s="4"/>
      <c r="BA45" s="4"/>
    </row>
    <row r="46" spans="1:53" ht="13.5" thickBot="1">
      <c r="A46" s="55">
        <v>40</v>
      </c>
      <c r="B46" s="162" t="s">
        <v>1</v>
      </c>
      <c r="C46" s="163" t="s">
        <v>172</v>
      </c>
      <c r="D46" s="58" t="s">
        <v>171</v>
      </c>
      <c r="E46" s="166">
        <v>735</v>
      </c>
      <c r="F46" s="104"/>
      <c r="G46" s="103"/>
      <c r="H46" s="100"/>
      <c r="I46" s="99"/>
      <c r="J46" s="99"/>
      <c r="K46" s="100"/>
      <c r="L46" s="104"/>
      <c r="M46" s="103"/>
      <c r="N46" s="104"/>
      <c r="O46" s="103"/>
      <c r="P46" s="100"/>
      <c r="Q46" s="107"/>
      <c r="R46" s="99"/>
      <c r="S46" s="99"/>
      <c r="T46" s="99"/>
      <c r="U46" s="194"/>
      <c r="V46" s="194"/>
      <c r="W46" s="194"/>
      <c r="X46" s="194"/>
      <c r="Y46" s="194"/>
      <c r="Z46" s="124"/>
      <c r="AA46" s="124"/>
      <c r="AB46" s="104"/>
      <c r="AC46" s="103"/>
      <c r="AD46" s="104"/>
      <c r="AE46" s="103"/>
      <c r="AF46" s="100"/>
      <c r="AG46" s="107"/>
      <c r="AH46" s="104"/>
      <c r="AI46" s="103"/>
      <c r="AJ46" s="99"/>
      <c r="AK46" s="99"/>
      <c r="AL46" s="99"/>
      <c r="AM46" s="104"/>
      <c r="AN46" s="103"/>
      <c r="AO46" s="104"/>
      <c r="AP46" s="103"/>
      <c r="AQ46" s="104"/>
      <c r="AR46" s="103"/>
      <c r="AS46" s="4"/>
      <c r="AT46" s="47">
        <f t="shared" si="2"/>
        <v>0</v>
      </c>
      <c r="AU46" s="4"/>
      <c r="AV46" s="48">
        <f t="shared" si="1"/>
        <v>0</v>
      </c>
      <c r="AW46" s="4"/>
      <c r="AX46" s="4"/>
      <c r="AY46" s="4"/>
      <c r="AZ46" s="4"/>
      <c r="BA46" s="4"/>
    </row>
    <row r="47" spans="1:53" ht="13.5" thickBot="1">
      <c r="A47" s="55">
        <v>41</v>
      </c>
      <c r="B47" s="162" t="s">
        <v>2</v>
      </c>
      <c r="C47" s="163" t="s">
        <v>135</v>
      </c>
      <c r="D47" s="58" t="s">
        <v>134</v>
      </c>
      <c r="E47" s="166">
        <v>1318</v>
      </c>
      <c r="F47" s="104"/>
      <c r="G47" s="103"/>
      <c r="H47" s="100"/>
      <c r="I47" s="99"/>
      <c r="J47" s="99"/>
      <c r="K47" s="100"/>
      <c r="L47" s="104"/>
      <c r="M47" s="103"/>
      <c r="N47" s="104"/>
      <c r="O47" s="103"/>
      <c r="P47" s="100"/>
      <c r="Q47" s="107"/>
      <c r="R47" s="99"/>
      <c r="S47" s="99"/>
      <c r="T47" s="99"/>
      <c r="U47" s="194"/>
      <c r="V47" s="194"/>
      <c r="W47" s="194"/>
      <c r="X47" s="194"/>
      <c r="Y47" s="194"/>
      <c r="Z47" s="124"/>
      <c r="AA47" s="124"/>
      <c r="AB47" s="104"/>
      <c r="AC47" s="103"/>
      <c r="AD47" s="104"/>
      <c r="AE47" s="103"/>
      <c r="AF47" s="100"/>
      <c r="AG47" s="107"/>
      <c r="AH47" s="104"/>
      <c r="AI47" s="103"/>
      <c r="AJ47" s="99"/>
      <c r="AK47" s="99"/>
      <c r="AL47" s="99"/>
      <c r="AM47" s="104"/>
      <c r="AN47" s="103"/>
      <c r="AO47" s="104"/>
      <c r="AP47" s="103"/>
      <c r="AQ47" s="104"/>
      <c r="AR47" s="103"/>
      <c r="AS47" s="4"/>
      <c r="AT47" s="47">
        <f t="shared" si="2"/>
        <v>0</v>
      </c>
      <c r="AU47" s="4"/>
      <c r="AV47" s="48">
        <f t="shared" si="1"/>
        <v>0</v>
      </c>
      <c r="AW47" s="4"/>
      <c r="AX47" s="4"/>
      <c r="AY47" s="4"/>
      <c r="AZ47" s="4"/>
      <c r="BA47" s="4"/>
    </row>
    <row r="48" spans="1:53" ht="13.5" thickBot="1">
      <c r="A48" s="55">
        <v>42</v>
      </c>
      <c r="B48" s="162" t="s">
        <v>70</v>
      </c>
      <c r="C48" s="163" t="s">
        <v>137</v>
      </c>
      <c r="D48" s="58" t="s">
        <v>136</v>
      </c>
      <c r="E48" s="166">
        <v>603</v>
      </c>
      <c r="F48" s="104"/>
      <c r="G48" s="103"/>
      <c r="H48" s="100"/>
      <c r="I48" s="99"/>
      <c r="J48" s="99"/>
      <c r="K48" s="100"/>
      <c r="L48" s="104"/>
      <c r="M48" s="103"/>
      <c r="N48" s="104"/>
      <c r="O48" s="103"/>
      <c r="P48" s="100"/>
      <c r="Q48" s="107"/>
      <c r="R48" s="99"/>
      <c r="S48" s="99"/>
      <c r="T48" s="99"/>
      <c r="U48" s="194"/>
      <c r="V48" s="194"/>
      <c r="W48" s="194"/>
      <c r="X48" s="194"/>
      <c r="Y48" s="194"/>
      <c r="Z48" s="124"/>
      <c r="AA48" s="124"/>
      <c r="AB48" s="104"/>
      <c r="AC48" s="103"/>
      <c r="AD48" s="104"/>
      <c r="AE48" s="103"/>
      <c r="AF48" s="100"/>
      <c r="AG48" s="107"/>
      <c r="AH48" s="104">
        <v>1</v>
      </c>
      <c r="AI48" s="103"/>
      <c r="AJ48" s="99"/>
      <c r="AK48" s="99"/>
      <c r="AL48" s="99"/>
      <c r="AM48" s="104"/>
      <c r="AN48" s="103"/>
      <c r="AO48" s="104"/>
      <c r="AP48" s="103"/>
      <c r="AQ48" s="104"/>
      <c r="AR48" s="103"/>
      <c r="AS48" s="4"/>
      <c r="AT48" s="47">
        <f t="shared" si="2"/>
        <v>1</v>
      </c>
      <c r="AU48" s="4"/>
      <c r="AV48" s="48">
        <f aca="true" t="shared" si="3" ref="AV48:AV100">(E48*2)*AT48</f>
        <v>1206</v>
      </c>
      <c r="AW48" s="4"/>
      <c r="AX48" s="4"/>
      <c r="AY48" s="4"/>
      <c r="AZ48" s="4"/>
      <c r="BA48" s="4"/>
    </row>
    <row r="49" spans="1:53" ht="13.5" thickBot="1">
      <c r="A49" s="55">
        <v>43</v>
      </c>
      <c r="B49" s="162" t="s">
        <v>3</v>
      </c>
      <c r="C49" s="163" t="s">
        <v>265</v>
      </c>
      <c r="D49" s="58" t="s">
        <v>264</v>
      </c>
      <c r="E49" s="166">
        <v>1682</v>
      </c>
      <c r="F49" s="104"/>
      <c r="G49" s="103"/>
      <c r="H49" s="100"/>
      <c r="I49" s="99"/>
      <c r="J49" s="99"/>
      <c r="K49" s="100"/>
      <c r="L49" s="104"/>
      <c r="M49" s="103"/>
      <c r="N49" s="104"/>
      <c r="O49" s="103"/>
      <c r="P49" s="100"/>
      <c r="Q49" s="107"/>
      <c r="R49" s="99"/>
      <c r="S49" s="99"/>
      <c r="T49" s="99"/>
      <c r="U49" s="194"/>
      <c r="V49" s="194"/>
      <c r="W49" s="194"/>
      <c r="X49" s="194"/>
      <c r="Y49" s="194"/>
      <c r="Z49" s="124"/>
      <c r="AA49" s="124"/>
      <c r="AB49" s="104"/>
      <c r="AC49" s="103"/>
      <c r="AD49" s="104"/>
      <c r="AE49" s="103"/>
      <c r="AF49" s="100"/>
      <c r="AG49" s="107"/>
      <c r="AH49" s="104"/>
      <c r="AI49" s="103"/>
      <c r="AJ49" s="99"/>
      <c r="AK49" s="99"/>
      <c r="AL49" s="99"/>
      <c r="AM49" s="104"/>
      <c r="AN49" s="103"/>
      <c r="AO49" s="104"/>
      <c r="AP49" s="103"/>
      <c r="AQ49" s="104"/>
      <c r="AR49" s="103"/>
      <c r="AS49" s="4"/>
      <c r="AT49" s="47">
        <f t="shared" si="2"/>
        <v>0</v>
      </c>
      <c r="AU49" s="4"/>
      <c r="AV49" s="48">
        <f t="shared" si="1"/>
        <v>0</v>
      </c>
      <c r="AW49" s="4"/>
      <c r="AX49" s="4"/>
      <c r="AY49" s="4"/>
      <c r="AZ49" s="4"/>
      <c r="BA49" s="4"/>
    </row>
    <row r="50" spans="1:53" ht="13.5" thickBot="1">
      <c r="A50" s="55">
        <v>44</v>
      </c>
      <c r="B50" s="162" t="str">
        <f>gennaio!B50</f>
        <v>FRANCIA</v>
      </c>
      <c r="C50" s="163" t="str">
        <f>gennaio!C50</f>
        <v>Limoges</v>
      </c>
      <c r="D50" s="58" t="str">
        <f>gennaio!D50</f>
        <v>LIG</v>
      </c>
      <c r="E50" s="166">
        <f>gennaio!E50</f>
        <v>672</v>
      </c>
      <c r="F50" s="104"/>
      <c r="G50" s="103"/>
      <c r="H50" s="100"/>
      <c r="I50" s="99"/>
      <c r="J50" s="99"/>
      <c r="K50" s="100"/>
      <c r="L50" s="104"/>
      <c r="M50" s="103"/>
      <c r="N50" s="104"/>
      <c r="O50" s="103"/>
      <c r="P50" s="100"/>
      <c r="Q50" s="107"/>
      <c r="R50" s="99"/>
      <c r="S50" s="99"/>
      <c r="T50" s="99"/>
      <c r="U50" s="194"/>
      <c r="V50" s="194"/>
      <c r="W50" s="194"/>
      <c r="X50" s="194"/>
      <c r="Y50" s="194"/>
      <c r="Z50" s="124"/>
      <c r="AA50" s="124"/>
      <c r="AB50" s="104"/>
      <c r="AC50" s="103"/>
      <c r="AD50" s="104"/>
      <c r="AE50" s="103"/>
      <c r="AF50" s="100"/>
      <c r="AG50" s="107"/>
      <c r="AH50" s="104"/>
      <c r="AI50" s="103"/>
      <c r="AJ50" s="99"/>
      <c r="AK50" s="99"/>
      <c r="AL50" s="99"/>
      <c r="AM50" s="104"/>
      <c r="AN50" s="103"/>
      <c r="AO50" s="104"/>
      <c r="AP50" s="103"/>
      <c r="AQ50" s="104"/>
      <c r="AR50" s="103"/>
      <c r="AS50" s="4"/>
      <c r="AT50" s="47">
        <f t="shared" si="2"/>
        <v>0</v>
      </c>
      <c r="AU50" s="4"/>
      <c r="AV50" s="48">
        <f t="shared" si="3"/>
        <v>0</v>
      </c>
      <c r="AW50" s="4"/>
      <c r="AX50" s="4"/>
      <c r="AY50" s="4"/>
      <c r="AZ50" s="4"/>
      <c r="BA50" s="4"/>
    </row>
    <row r="51" spans="1:53" ht="13.5" thickBot="1">
      <c r="A51" s="55">
        <v>45</v>
      </c>
      <c r="B51" s="162" t="str">
        <f>gennaio!B51</f>
        <v>AUSTRIA</v>
      </c>
      <c r="C51" s="163" t="str">
        <f>gennaio!C51</f>
        <v>Linz</v>
      </c>
      <c r="D51" s="58" t="str">
        <f>gennaio!D51</f>
        <v>LNZ</v>
      </c>
      <c r="E51" s="166">
        <f>gennaio!E51</f>
        <v>1076</v>
      </c>
      <c r="F51" s="104"/>
      <c r="G51" s="103"/>
      <c r="H51" s="100"/>
      <c r="I51" s="99"/>
      <c r="J51" s="99"/>
      <c r="K51" s="100"/>
      <c r="L51" s="104"/>
      <c r="M51" s="103"/>
      <c r="N51" s="104"/>
      <c r="O51" s="103"/>
      <c r="P51" s="100"/>
      <c r="Q51" s="107"/>
      <c r="R51" s="99"/>
      <c r="S51" s="99"/>
      <c r="T51" s="99"/>
      <c r="U51" s="194"/>
      <c r="V51" s="194"/>
      <c r="W51" s="194"/>
      <c r="X51" s="194"/>
      <c r="Y51" s="194"/>
      <c r="Z51" s="124"/>
      <c r="AA51" s="124"/>
      <c r="AB51" s="104"/>
      <c r="AC51" s="103"/>
      <c r="AD51" s="104"/>
      <c r="AE51" s="103"/>
      <c r="AF51" s="100"/>
      <c r="AG51" s="107"/>
      <c r="AH51" s="104"/>
      <c r="AI51" s="103"/>
      <c r="AJ51" s="99"/>
      <c r="AK51" s="99"/>
      <c r="AL51" s="99"/>
      <c r="AM51" s="104"/>
      <c r="AN51" s="103"/>
      <c r="AO51" s="104"/>
      <c r="AP51" s="103"/>
      <c r="AQ51" s="104"/>
      <c r="AR51" s="103"/>
      <c r="AS51" s="4"/>
      <c r="AT51" s="47">
        <f t="shared" si="2"/>
        <v>0</v>
      </c>
      <c r="AU51" s="4"/>
      <c r="AV51" s="48">
        <f t="shared" si="3"/>
        <v>0</v>
      </c>
      <c r="AW51" s="4"/>
      <c r="AX51" s="4"/>
      <c r="AY51" s="4"/>
      <c r="AZ51" s="4"/>
      <c r="BA51" s="4"/>
    </row>
    <row r="52" spans="1:53" ht="13.5" thickBot="1">
      <c r="A52" s="55">
        <v>46</v>
      </c>
      <c r="B52" s="162" t="s">
        <v>4</v>
      </c>
      <c r="C52" s="163" t="s">
        <v>226</v>
      </c>
      <c r="D52" s="58" t="s">
        <v>225</v>
      </c>
      <c r="E52" s="166">
        <v>643</v>
      </c>
      <c r="F52" s="104"/>
      <c r="G52" s="103"/>
      <c r="H52" s="100"/>
      <c r="I52" s="99"/>
      <c r="J52" s="99"/>
      <c r="K52" s="100"/>
      <c r="L52" s="104"/>
      <c r="M52" s="103"/>
      <c r="N52" s="104"/>
      <c r="O52" s="103"/>
      <c r="P52" s="100"/>
      <c r="Q52" s="107"/>
      <c r="R52" s="99"/>
      <c r="S52" s="99"/>
      <c r="T52" s="99"/>
      <c r="U52" s="194"/>
      <c r="V52" s="194"/>
      <c r="W52" s="194"/>
      <c r="X52" s="194"/>
      <c r="Y52" s="194"/>
      <c r="Z52" s="124"/>
      <c r="AA52" s="124"/>
      <c r="AB52" s="104"/>
      <c r="AC52" s="103"/>
      <c r="AD52" s="104"/>
      <c r="AE52" s="103"/>
      <c r="AF52" s="100"/>
      <c r="AG52" s="107"/>
      <c r="AH52" s="104"/>
      <c r="AI52" s="103"/>
      <c r="AJ52" s="99"/>
      <c r="AK52" s="99"/>
      <c r="AL52" s="99"/>
      <c r="AM52" s="104"/>
      <c r="AN52" s="103"/>
      <c r="AO52" s="104"/>
      <c r="AP52" s="103"/>
      <c r="AQ52" s="104"/>
      <c r="AR52" s="103"/>
      <c r="AS52" s="4"/>
      <c r="AT52" s="47">
        <f t="shared" si="2"/>
        <v>0</v>
      </c>
      <c r="AU52" s="4"/>
      <c r="AV52" s="48">
        <f t="shared" si="3"/>
        <v>0</v>
      </c>
      <c r="AW52" s="4"/>
      <c r="AX52" s="4"/>
      <c r="AY52" s="4"/>
      <c r="AZ52" s="4"/>
      <c r="BA52" s="4"/>
    </row>
    <row r="53" spans="1:53" ht="13.5" thickBot="1">
      <c r="A53" s="55">
        <v>47</v>
      </c>
      <c r="B53" s="162" t="str">
        <f>gennaio!B53</f>
        <v>SPAGNA</v>
      </c>
      <c r="C53" s="163" t="str">
        <f>gennaio!C53</f>
        <v>Madrid</v>
      </c>
      <c r="D53" s="58" t="str">
        <f>gennaio!D53</f>
        <v>MAD</v>
      </c>
      <c r="E53" s="166">
        <f>gennaio!E53</f>
        <v>1302</v>
      </c>
      <c r="F53" s="104"/>
      <c r="G53" s="103"/>
      <c r="H53" s="100"/>
      <c r="I53" s="99"/>
      <c r="J53" s="99"/>
      <c r="K53" s="100"/>
      <c r="L53" s="104"/>
      <c r="M53" s="103"/>
      <c r="N53" s="104"/>
      <c r="O53" s="103"/>
      <c r="P53" s="100"/>
      <c r="Q53" s="107"/>
      <c r="R53" s="99"/>
      <c r="S53" s="99"/>
      <c r="T53" s="99"/>
      <c r="U53" s="194"/>
      <c r="V53" s="194"/>
      <c r="W53" s="194"/>
      <c r="X53" s="194"/>
      <c r="Y53" s="194"/>
      <c r="Z53" s="124"/>
      <c r="AA53" s="124"/>
      <c r="AB53" s="104"/>
      <c r="AC53" s="103"/>
      <c r="AD53" s="104"/>
      <c r="AE53" s="103"/>
      <c r="AF53" s="100"/>
      <c r="AG53" s="107"/>
      <c r="AH53" s="104"/>
      <c r="AI53" s="103"/>
      <c r="AJ53" s="99"/>
      <c r="AK53" s="99"/>
      <c r="AL53" s="99"/>
      <c r="AM53" s="104"/>
      <c r="AN53" s="103"/>
      <c r="AO53" s="104"/>
      <c r="AP53" s="103"/>
      <c r="AQ53" s="104"/>
      <c r="AR53" s="103"/>
      <c r="AS53" s="4"/>
      <c r="AT53" s="47">
        <f t="shared" si="2"/>
        <v>0</v>
      </c>
      <c r="AU53" s="4"/>
      <c r="AV53" s="48">
        <f t="shared" si="3"/>
        <v>0</v>
      </c>
      <c r="AW53" s="4"/>
      <c r="AX53" s="4"/>
      <c r="AY53" s="4"/>
      <c r="AZ53" s="4"/>
      <c r="BA53" s="4"/>
    </row>
    <row r="54" spans="1:53" ht="13.5" thickBot="1">
      <c r="A54" s="55">
        <v>48</v>
      </c>
      <c r="B54" s="162" t="s">
        <v>3</v>
      </c>
      <c r="C54" s="163" t="s">
        <v>115</v>
      </c>
      <c r="D54" s="58" t="s">
        <v>114</v>
      </c>
      <c r="E54" s="166">
        <v>1570</v>
      </c>
      <c r="F54" s="104"/>
      <c r="G54" s="103"/>
      <c r="H54" s="100"/>
      <c r="I54" s="99"/>
      <c r="J54" s="99"/>
      <c r="K54" s="100"/>
      <c r="L54" s="104"/>
      <c r="M54" s="103"/>
      <c r="N54" s="104"/>
      <c r="O54" s="103"/>
      <c r="P54" s="100"/>
      <c r="Q54" s="107"/>
      <c r="R54" s="99"/>
      <c r="S54" s="99"/>
      <c r="T54" s="99"/>
      <c r="U54" s="194"/>
      <c r="V54" s="194"/>
      <c r="W54" s="194"/>
      <c r="X54" s="194"/>
      <c r="Y54" s="194"/>
      <c r="Z54" s="124"/>
      <c r="AA54" s="124"/>
      <c r="AB54" s="104"/>
      <c r="AC54" s="103"/>
      <c r="AD54" s="104"/>
      <c r="AE54" s="103"/>
      <c r="AF54" s="100"/>
      <c r="AG54" s="107"/>
      <c r="AH54" s="104"/>
      <c r="AI54" s="103"/>
      <c r="AJ54" s="99"/>
      <c r="AK54" s="99"/>
      <c r="AL54" s="99"/>
      <c r="AM54" s="104"/>
      <c r="AN54" s="103">
        <v>1</v>
      </c>
      <c r="AO54" s="104"/>
      <c r="AP54" s="103"/>
      <c r="AQ54" s="104"/>
      <c r="AR54" s="103"/>
      <c r="AS54" s="4"/>
      <c r="AT54" s="47">
        <f>SUM(F54:AR54)</f>
        <v>1</v>
      </c>
      <c r="AU54" s="4"/>
      <c r="AV54" s="48">
        <f t="shared" si="3"/>
        <v>3140</v>
      </c>
      <c r="AW54" s="4"/>
      <c r="AX54" s="4"/>
      <c r="AY54" s="4"/>
      <c r="AZ54" s="4"/>
      <c r="BA54" s="4"/>
    </row>
    <row r="55" spans="1:53" ht="13.5" thickBot="1">
      <c r="A55" s="55">
        <v>49</v>
      </c>
      <c r="B55" s="162" t="str">
        <f>gennaio!B55</f>
        <v>FRANCIA</v>
      </c>
      <c r="C55" s="163" t="str">
        <f>gennaio!C55</f>
        <v>Montpellier</v>
      </c>
      <c r="D55" s="58" t="str">
        <f>gennaio!D55</f>
        <v>MPL</v>
      </c>
      <c r="E55" s="166">
        <f>gennaio!E55</f>
        <v>964</v>
      </c>
      <c r="F55" s="104"/>
      <c r="G55" s="103"/>
      <c r="H55" s="100"/>
      <c r="I55" s="99"/>
      <c r="J55" s="99"/>
      <c r="K55" s="100"/>
      <c r="L55" s="104"/>
      <c r="M55" s="103"/>
      <c r="N55" s="104"/>
      <c r="O55" s="103"/>
      <c r="P55" s="100"/>
      <c r="Q55" s="107"/>
      <c r="R55" s="99"/>
      <c r="S55" s="99"/>
      <c r="T55" s="99"/>
      <c r="U55" s="194"/>
      <c r="V55" s="194"/>
      <c r="W55" s="194"/>
      <c r="X55" s="194"/>
      <c r="Y55" s="194"/>
      <c r="Z55" s="124"/>
      <c r="AA55" s="124"/>
      <c r="AB55" s="104"/>
      <c r="AC55" s="103"/>
      <c r="AD55" s="104"/>
      <c r="AE55" s="103"/>
      <c r="AF55" s="100"/>
      <c r="AG55" s="107"/>
      <c r="AH55" s="104"/>
      <c r="AI55" s="103"/>
      <c r="AJ55" s="99"/>
      <c r="AK55" s="99"/>
      <c r="AL55" s="99"/>
      <c r="AM55" s="104"/>
      <c r="AN55" s="103"/>
      <c r="AO55" s="104"/>
      <c r="AP55" s="103"/>
      <c r="AQ55" s="104"/>
      <c r="AR55" s="103"/>
      <c r="AS55" s="4"/>
      <c r="AT55" s="47">
        <f t="shared" si="2"/>
        <v>0</v>
      </c>
      <c r="AU55" s="4"/>
      <c r="AV55" s="48">
        <f t="shared" si="3"/>
        <v>0</v>
      </c>
      <c r="AW55" s="4"/>
      <c r="AX55" s="4"/>
      <c r="AY55" s="4"/>
      <c r="AZ55" s="4"/>
      <c r="BA55" s="4"/>
    </row>
    <row r="56" spans="1:53" ht="13.5" thickBot="1">
      <c r="A56" s="55">
        <v>50</v>
      </c>
      <c r="B56" s="162" t="str">
        <f>gennaio!B56</f>
        <v>IRLANDA</v>
      </c>
      <c r="C56" s="163" t="str">
        <f>gennaio!C56</f>
        <v>Knock</v>
      </c>
      <c r="D56" s="58" t="str">
        <f>gennaio!D56</f>
        <v>NOC</v>
      </c>
      <c r="E56" s="166">
        <f>gennaio!E56</f>
        <v>652</v>
      </c>
      <c r="F56" s="104"/>
      <c r="G56" s="103"/>
      <c r="H56" s="100"/>
      <c r="I56" s="99"/>
      <c r="J56" s="99"/>
      <c r="K56" s="100"/>
      <c r="L56" s="104"/>
      <c r="M56" s="103"/>
      <c r="N56" s="104">
        <v>1</v>
      </c>
      <c r="O56" s="103"/>
      <c r="P56" s="100"/>
      <c r="Q56" s="107"/>
      <c r="R56" s="99"/>
      <c r="S56" s="99"/>
      <c r="T56" s="99"/>
      <c r="U56" s="194"/>
      <c r="V56" s="194"/>
      <c r="W56" s="194"/>
      <c r="X56" s="194"/>
      <c r="Y56" s="194"/>
      <c r="Z56" s="124"/>
      <c r="AA56" s="124"/>
      <c r="AB56" s="104"/>
      <c r="AC56" s="103"/>
      <c r="AD56" s="104"/>
      <c r="AE56" s="103"/>
      <c r="AF56" s="100"/>
      <c r="AG56" s="107"/>
      <c r="AH56" s="104"/>
      <c r="AI56" s="103"/>
      <c r="AJ56" s="99"/>
      <c r="AK56" s="99"/>
      <c r="AL56" s="99"/>
      <c r="AM56" s="104"/>
      <c r="AN56" s="103"/>
      <c r="AO56" s="104"/>
      <c r="AP56" s="103"/>
      <c r="AQ56" s="104"/>
      <c r="AR56" s="103"/>
      <c r="AS56" s="4"/>
      <c r="AT56" s="47">
        <f t="shared" si="2"/>
        <v>1</v>
      </c>
      <c r="AU56" s="4"/>
      <c r="AV56" s="48">
        <f t="shared" si="3"/>
        <v>1304</v>
      </c>
      <c r="AW56" s="4"/>
      <c r="AX56" s="4"/>
      <c r="AY56" s="4"/>
      <c r="AZ56" s="4"/>
      <c r="BA56" s="4"/>
    </row>
    <row r="57" spans="1:53" ht="13.5" thickBot="1">
      <c r="A57" s="55">
        <v>51</v>
      </c>
      <c r="B57" s="162" t="s">
        <v>70</v>
      </c>
      <c r="C57" s="163" t="s">
        <v>165</v>
      </c>
      <c r="D57" s="58" t="s">
        <v>164</v>
      </c>
      <c r="E57" s="166">
        <v>400</v>
      </c>
      <c r="F57" s="104"/>
      <c r="G57" s="103"/>
      <c r="H57" s="100"/>
      <c r="I57" s="99"/>
      <c r="J57" s="99"/>
      <c r="K57" s="100"/>
      <c r="L57" s="104"/>
      <c r="M57" s="103"/>
      <c r="N57" s="104"/>
      <c r="O57" s="103"/>
      <c r="P57" s="100"/>
      <c r="Q57" s="107"/>
      <c r="R57" s="99"/>
      <c r="S57" s="99"/>
      <c r="T57" s="99"/>
      <c r="U57" s="194"/>
      <c r="V57" s="194"/>
      <c r="W57" s="194"/>
      <c r="X57" s="194"/>
      <c r="Y57" s="194"/>
      <c r="Z57" s="124"/>
      <c r="AA57" s="124"/>
      <c r="AB57" s="104"/>
      <c r="AC57" s="103"/>
      <c r="AD57" s="104"/>
      <c r="AE57" s="103"/>
      <c r="AF57" s="100"/>
      <c r="AG57" s="107"/>
      <c r="AH57" s="104"/>
      <c r="AI57" s="103"/>
      <c r="AJ57" s="99"/>
      <c r="AK57" s="99"/>
      <c r="AL57" s="99"/>
      <c r="AM57" s="104"/>
      <c r="AN57" s="103"/>
      <c r="AO57" s="104"/>
      <c r="AP57" s="103"/>
      <c r="AQ57" s="104"/>
      <c r="AR57" s="103"/>
      <c r="AS57" s="4"/>
      <c r="AT57" s="47">
        <f t="shared" si="2"/>
        <v>0</v>
      </c>
      <c r="AU57" s="4"/>
      <c r="AV57" s="48">
        <f t="shared" si="3"/>
        <v>0</v>
      </c>
      <c r="AW57" s="4"/>
      <c r="AX57" s="4"/>
      <c r="AY57" s="4"/>
      <c r="AZ57" s="4"/>
      <c r="BA57" s="4"/>
    </row>
    <row r="58" spans="1:53" ht="13.5" thickBot="1">
      <c r="A58" s="55">
        <v>52</v>
      </c>
      <c r="B58" s="162" t="s">
        <v>4</v>
      </c>
      <c r="C58" s="163" t="s">
        <v>167</v>
      </c>
      <c r="D58" s="58" t="s">
        <v>166</v>
      </c>
      <c r="E58" s="166">
        <v>542</v>
      </c>
      <c r="F58" s="104"/>
      <c r="G58" s="103"/>
      <c r="H58" s="100"/>
      <c r="I58" s="99"/>
      <c r="J58" s="99"/>
      <c r="K58" s="100"/>
      <c r="L58" s="104"/>
      <c r="M58" s="103"/>
      <c r="N58" s="104"/>
      <c r="O58" s="103"/>
      <c r="P58" s="100"/>
      <c r="Q58" s="107"/>
      <c r="R58" s="99"/>
      <c r="S58" s="99"/>
      <c r="T58" s="99"/>
      <c r="U58" s="194"/>
      <c r="V58" s="194"/>
      <c r="W58" s="194"/>
      <c r="X58" s="194"/>
      <c r="Y58" s="194"/>
      <c r="Z58" s="124"/>
      <c r="AA58" s="124"/>
      <c r="AB58" s="104"/>
      <c r="AC58" s="103"/>
      <c r="AD58" s="104"/>
      <c r="AE58" s="103"/>
      <c r="AF58" s="100"/>
      <c r="AG58" s="107"/>
      <c r="AH58" s="104"/>
      <c r="AI58" s="103"/>
      <c r="AJ58" s="99"/>
      <c r="AK58" s="99"/>
      <c r="AL58" s="99"/>
      <c r="AM58" s="104"/>
      <c r="AN58" s="103"/>
      <c r="AO58" s="104"/>
      <c r="AP58" s="103"/>
      <c r="AQ58" s="104"/>
      <c r="AR58" s="103"/>
      <c r="AS58" s="4"/>
      <c r="AT58" s="47">
        <f t="shared" si="2"/>
        <v>0</v>
      </c>
      <c r="AU58" s="4"/>
      <c r="AV58" s="48">
        <f t="shared" si="3"/>
        <v>0</v>
      </c>
      <c r="AW58" s="4"/>
      <c r="AX58" s="4"/>
      <c r="AY58" s="4"/>
      <c r="AZ58" s="4"/>
      <c r="BA58" s="4"/>
    </row>
    <row r="59" spans="1:53" ht="13.5" thickBot="1">
      <c r="A59" s="55">
        <v>53</v>
      </c>
      <c r="B59" s="162" t="s">
        <v>22</v>
      </c>
      <c r="C59" s="163" t="s">
        <v>233</v>
      </c>
      <c r="D59" s="58" t="s">
        <v>232</v>
      </c>
      <c r="E59" s="166">
        <v>1301</v>
      </c>
      <c r="F59" s="104"/>
      <c r="G59" s="103"/>
      <c r="H59" s="100"/>
      <c r="I59" s="99"/>
      <c r="J59" s="99"/>
      <c r="K59" s="100"/>
      <c r="L59" s="104"/>
      <c r="M59" s="103"/>
      <c r="N59" s="104"/>
      <c r="O59" s="103"/>
      <c r="P59" s="100"/>
      <c r="Q59" s="107"/>
      <c r="R59" s="99"/>
      <c r="S59" s="99"/>
      <c r="T59" s="99"/>
      <c r="U59" s="194"/>
      <c r="V59" s="194"/>
      <c r="W59" s="194"/>
      <c r="X59" s="194"/>
      <c r="Y59" s="194"/>
      <c r="Z59" s="124"/>
      <c r="AA59" s="124"/>
      <c r="AB59" s="104"/>
      <c r="AC59" s="103"/>
      <c r="AD59" s="104"/>
      <c r="AE59" s="103"/>
      <c r="AF59" s="100"/>
      <c r="AG59" s="107"/>
      <c r="AH59" s="104"/>
      <c r="AI59" s="103"/>
      <c r="AJ59" s="99"/>
      <c r="AK59" s="99"/>
      <c r="AL59" s="99"/>
      <c r="AM59" s="104"/>
      <c r="AN59" s="103"/>
      <c r="AO59" s="104"/>
      <c r="AP59" s="103"/>
      <c r="AQ59" s="104"/>
      <c r="AR59" s="103"/>
      <c r="AS59" s="4"/>
      <c r="AT59" s="47">
        <f t="shared" si="2"/>
        <v>0</v>
      </c>
      <c r="AU59" s="4"/>
      <c r="AV59" s="48">
        <f t="shared" si="3"/>
        <v>0</v>
      </c>
      <c r="AW59" s="4"/>
      <c r="AX59" s="4"/>
      <c r="AY59" s="4"/>
      <c r="AZ59" s="4"/>
      <c r="BA59" s="4"/>
    </row>
    <row r="60" spans="1:53" ht="13.5" thickBot="1">
      <c r="A60" s="55">
        <v>54</v>
      </c>
      <c r="B60" s="162" t="s">
        <v>141</v>
      </c>
      <c r="C60" s="163" t="s">
        <v>139</v>
      </c>
      <c r="D60" s="58" t="s">
        <v>138</v>
      </c>
      <c r="E60" s="166">
        <v>1364</v>
      </c>
      <c r="F60" s="104"/>
      <c r="G60" s="103"/>
      <c r="H60" s="100"/>
      <c r="I60" s="99"/>
      <c r="J60" s="99"/>
      <c r="K60" s="100"/>
      <c r="L60" s="104"/>
      <c r="M60" s="103"/>
      <c r="N60" s="104"/>
      <c r="O60" s="103"/>
      <c r="P60" s="100"/>
      <c r="Q60" s="107"/>
      <c r="R60" s="99"/>
      <c r="S60" s="99"/>
      <c r="T60" s="99"/>
      <c r="U60" s="194"/>
      <c r="V60" s="194"/>
      <c r="W60" s="194"/>
      <c r="X60" s="194"/>
      <c r="Y60" s="194"/>
      <c r="Z60" s="124"/>
      <c r="AA60" s="124"/>
      <c r="AB60" s="104"/>
      <c r="AC60" s="103"/>
      <c r="AD60" s="104"/>
      <c r="AE60" s="103"/>
      <c r="AF60" s="100"/>
      <c r="AG60" s="107"/>
      <c r="AH60" s="104"/>
      <c r="AI60" s="103">
        <v>1</v>
      </c>
      <c r="AJ60" s="99"/>
      <c r="AK60" s="99"/>
      <c r="AL60" s="99"/>
      <c r="AM60" s="104"/>
      <c r="AN60" s="103"/>
      <c r="AO60" s="104"/>
      <c r="AP60" s="103"/>
      <c r="AQ60" s="104"/>
      <c r="AR60" s="103"/>
      <c r="AS60" s="4"/>
      <c r="AT60" s="47">
        <f>SUM(F60:AR60)</f>
        <v>1</v>
      </c>
      <c r="AU60" s="4"/>
      <c r="AV60" s="48">
        <f t="shared" si="3"/>
        <v>2728</v>
      </c>
      <c r="AW60" s="4"/>
      <c r="AX60" s="4"/>
      <c r="AY60" s="4"/>
      <c r="AZ60" s="4"/>
      <c r="BA60" s="4"/>
    </row>
    <row r="61" spans="1:53" ht="13.5" thickBot="1">
      <c r="A61" s="55">
        <v>55</v>
      </c>
      <c r="B61" s="162" t="str">
        <f>gennaio!B61</f>
        <v>IRLANDA</v>
      </c>
      <c r="C61" s="163" t="str">
        <f>gennaio!C61</f>
        <v>Cork</v>
      </c>
      <c r="D61" s="58" t="str">
        <f>gennaio!D61</f>
        <v>ORK</v>
      </c>
      <c r="E61" s="166">
        <f>gennaio!E61</f>
        <v>600</v>
      </c>
      <c r="F61" s="104">
        <v>1</v>
      </c>
      <c r="G61" s="103"/>
      <c r="H61" s="100"/>
      <c r="I61" s="99"/>
      <c r="J61" s="99"/>
      <c r="K61" s="100"/>
      <c r="L61" s="104"/>
      <c r="M61" s="103"/>
      <c r="N61" s="104"/>
      <c r="O61" s="103"/>
      <c r="P61" s="100"/>
      <c r="Q61" s="107"/>
      <c r="R61" s="99"/>
      <c r="S61" s="99"/>
      <c r="T61" s="99"/>
      <c r="U61" s="194"/>
      <c r="V61" s="194"/>
      <c r="W61" s="194"/>
      <c r="X61" s="194"/>
      <c r="Y61" s="194"/>
      <c r="Z61" s="124"/>
      <c r="AA61" s="124"/>
      <c r="AB61" s="104"/>
      <c r="AC61" s="103"/>
      <c r="AD61" s="104"/>
      <c r="AE61" s="103"/>
      <c r="AF61" s="100"/>
      <c r="AG61" s="107"/>
      <c r="AH61" s="104"/>
      <c r="AI61" s="103"/>
      <c r="AJ61" s="99"/>
      <c r="AK61" s="99"/>
      <c r="AL61" s="99"/>
      <c r="AM61" s="104"/>
      <c r="AN61" s="103"/>
      <c r="AO61" s="104"/>
      <c r="AP61" s="103"/>
      <c r="AQ61" s="104">
        <v>1</v>
      </c>
      <c r="AR61" s="103"/>
      <c r="AS61" s="4"/>
      <c r="AT61" s="47">
        <f t="shared" si="2"/>
        <v>2</v>
      </c>
      <c r="AU61" s="4"/>
      <c r="AV61" s="48">
        <f t="shared" si="3"/>
        <v>2400</v>
      </c>
      <c r="AW61" s="4"/>
      <c r="AX61" s="4"/>
      <c r="AY61" s="4"/>
      <c r="AZ61" s="4"/>
      <c r="BA61" s="4"/>
    </row>
    <row r="62" spans="1:53" ht="13.5" thickBot="1">
      <c r="A62" s="55">
        <v>56</v>
      </c>
      <c r="B62" s="162" t="s">
        <v>0</v>
      </c>
      <c r="C62" s="190" t="s">
        <v>268</v>
      </c>
      <c r="D62" s="58" t="s">
        <v>267</v>
      </c>
      <c r="E62" s="166">
        <v>1340</v>
      </c>
      <c r="F62" s="104"/>
      <c r="G62" s="103"/>
      <c r="H62" s="100"/>
      <c r="I62" s="99"/>
      <c r="J62" s="99"/>
      <c r="K62" s="100"/>
      <c r="L62" s="104"/>
      <c r="M62" s="103"/>
      <c r="N62" s="104"/>
      <c r="O62" s="103"/>
      <c r="P62" s="100"/>
      <c r="Q62" s="107"/>
      <c r="R62" s="99"/>
      <c r="S62" s="99"/>
      <c r="T62" s="99"/>
      <c r="U62" s="194"/>
      <c r="V62" s="194"/>
      <c r="W62" s="194"/>
      <c r="X62" s="194"/>
      <c r="Y62" s="194"/>
      <c r="Z62" s="124"/>
      <c r="AA62" s="124"/>
      <c r="AB62" s="104"/>
      <c r="AC62" s="103"/>
      <c r="AD62" s="104"/>
      <c r="AE62" s="103"/>
      <c r="AF62" s="100"/>
      <c r="AG62" s="107"/>
      <c r="AH62" s="104"/>
      <c r="AI62" s="103"/>
      <c r="AJ62" s="99"/>
      <c r="AK62" s="99"/>
      <c r="AL62" s="99"/>
      <c r="AM62" s="104"/>
      <c r="AN62" s="103"/>
      <c r="AO62" s="104"/>
      <c r="AP62" s="103"/>
      <c r="AQ62" s="104"/>
      <c r="AR62" s="103"/>
      <c r="AS62" s="4"/>
      <c r="AT62" s="47">
        <f t="shared" si="2"/>
        <v>0</v>
      </c>
      <c r="AU62" s="4"/>
      <c r="AV62" s="48">
        <f t="shared" si="3"/>
        <v>0</v>
      </c>
      <c r="AW62" s="4"/>
      <c r="AX62" s="4"/>
      <c r="AY62" s="4"/>
      <c r="AZ62" s="4"/>
      <c r="BA62" s="4"/>
    </row>
    <row r="63" spans="1:53" ht="13.5" thickBot="1">
      <c r="A63" s="55">
        <v>57</v>
      </c>
      <c r="B63" s="162" t="s">
        <v>4</v>
      </c>
      <c r="C63" s="163" t="s">
        <v>133</v>
      </c>
      <c r="D63" s="58" t="s">
        <v>132</v>
      </c>
      <c r="E63" s="166">
        <v>1035</v>
      </c>
      <c r="F63" s="104"/>
      <c r="G63" s="103"/>
      <c r="H63" s="100"/>
      <c r="I63" s="99"/>
      <c r="J63" s="99"/>
      <c r="K63" s="100"/>
      <c r="L63" s="104"/>
      <c r="M63" s="103"/>
      <c r="N63" s="104"/>
      <c r="O63" s="103"/>
      <c r="P63" s="100"/>
      <c r="Q63" s="107"/>
      <c r="R63" s="99"/>
      <c r="S63" s="99"/>
      <c r="T63" s="99"/>
      <c r="U63" s="194"/>
      <c r="V63" s="194"/>
      <c r="W63" s="194"/>
      <c r="X63" s="194"/>
      <c r="Y63" s="194"/>
      <c r="Z63" s="124"/>
      <c r="AA63" s="124"/>
      <c r="AB63" s="104"/>
      <c r="AC63" s="103"/>
      <c r="AD63" s="104"/>
      <c r="AE63" s="103"/>
      <c r="AF63" s="100"/>
      <c r="AG63" s="107"/>
      <c r="AH63" s="104"/>
      <c r="AI63" s="103"/>
      <c r="AJ63" s="99"/>
      <c r="AK63" s="99"/>
      <c r="AL63" s="99"/>
      <c r="AM63" s="104"/>
      <c r="AN63" s="103"/>
      <c r="AO63" s="104"/>
      <c r="AP63" s="103"/>
      <c r="AQ63" s="104"/>
      <c r="AR63" s="103"/>
      <c r="AS63" s="4"/>
      <c r="AT63" s="47">
        <f t="shared" si="2"/>
        <v>0</v>
      </c>
      <c r="AU63" s="4"/>
      <c r="AV63" s="48">
        <f t="shared" si="3"/>
        <v>0</v>
      </c>
      <c r="AW63" s="4"/>
      <c r="AX63" s="4"/>
      <c r="AY63" s="4"/>
      <c r="AZ63" s="4"/>
      <c r="BA63" s="4"/>
    </row>
    <row r="64" spans="1:53" ht="13.5" thickBot="1">
      <c r="A64" s="55">
        <v>58</v>
      </c>
      <c r="B64" s="162" t="s">
        <v>244</v>
      </c>
      <c r="C64" s="163" t="s">
        <v>243</v>
      </c>
      <c r="D64" s="58" t="s">
        <v>242</v>
      </c>
      <c r="E64" s="166">
        <v>515</v>
      </c>
      <c r="F64" s="104"/>
      <c r="G64" s="103"/>
      <c r="H64" s="100"/>
      <c r="I64" s="99"/>
      <c r="J64" s="99"/>
      <c r="K64" s="100"/>
      <c r="L64" s="104"/>
      <c r="M64" s="103"/>
      <c r="N64" s="104"/>
      <c r="O64" s="103"/>
      <c r="P64" s="100"/>
      <c r="Q64" s="107"/>
      <c r="R64" s="99"/>
      <c r="S64" s="99"/>
      <c r="T64" s="99"/>
      <c r="U64" s="194"/>
      <c r="V64" s="194"/>
      <c r="W64" s="194"/>
      <c r="X64" s="194"/>
      <c r="Y64" s="194"/>
      <c r="Z64" s="124"/>
      <c r="AA64" s="124"/>
      <c r="AB64" s="104"/>
      <c r="AC64" s="103"/>
      <c r="AD64" s="104"/>
      <c r="AE64" s="103"/>
      <c r="AF64" s="100"/>
      <c r="AG64" s="107"/>
      <c r="AH64" s="104"/>
      <c r="AI64" s="103"/>
      <c r="AJ64" s="99"/>
      <c r="AK64" s="99"/>
      <c r="AL64" s="99"/>
      <c r="AM64" s="104"/>
      <c r="AN64" s="103"/>
      <c r="AO64" s="104"/>
      <c r="AP64" s="103"/>
      <c r="AQ64" s="104"/>
      <c r="AR64" s="103"/>
      <c r="AS64" s="4"/>
      <c r="AT64" s="47">
        <f t="shared" si="2"/>
        <v>0</v>
      </c>
      <c r="AU64" s="4"/>
      <c r="AV64" s="48">
        <f t="shared" si="3"/>
        <v>0</v>
      </c>
      <c r="AW64" s="4"/>
      <c r="AX64" s="4"/>
      <c r="AY64" s="4"/>
      <c r="AZ64" s="4"/>
      <c r="BA64" s="4"/>
    </row>
    <row r="65" spans="1:53" ht="13.5" thickBot="1">
      <c r="A65" s="55">
        <v>59</v>
      </c>
      <c r="B65" s="162" t="s">
        <v>4</v>
      </c>
      <c r="C65" s="163" t="s">
        <v>250</v>
      </c>
      <c r="D65" s="58" t="s">
        <v>249</v>
      </c>
      <c r="E65" s="166">
        <v>589</v>
      </c>
      <c r="F65" s="104"/>
      <c r="G65" s="103"/>
      <c r="H65" s="100"/>
      <c r="I65" s="99"/>
      <c r="J65" s="99"/>
      <c r="K65" s="100"/>
      <c r="L65" s="104"/>
      <c r="M65" s="103"/>
      <c r="N65" s="104"/>
      <c r="O65" s="103"/>
      <c r="P65" s="100"/>
      <c r="Q65" s="107"/>
      <c r="R65" s="99"/>
      <c r="S65" s="99"/>
      <c r="T65" s="99"/>
      <c r="U65" s="194"/>
      <c r="V65" s="194"/>
      <c r="W65" s="194"/>
      <c r="X65" s="194"/>
      <c r="Y65" s="194"/>
      <c r="Z65" s="124"/>
      <c r="AA65" s="124"/>
      <c r="AB65" s="104">
        <v>1</v>
      </c>
      <c r="AC65" s="103"/>
      <c r="AD65" s="104"/>
      <c r="AE65" s="103"/>
      <c r="AF65" s="100"/>
      <c r="AG65" s="107"/>
      <c r="AH65" s="104"/>
      <c r="AI65" s="103"/>
      <c r="AJ65" s="99"/>
      <c r="AK65" s="99"/>
      <c r="AL65" s="99"/>
      <c r="AM65" s="104"/>
      <c r="AN65" s="103"/>
      <c r="AO65" s="104"/>
      <c r="AP65" s="103"/>
      <c r="AQ65" s="104"/>
      <c r="AR65" s="103"/>
      <c r="AS65" s="4"/>
      <c r="AT65" s="47">
        <f t="shared" si="2"/>
        <v>1</v>
      </c>
      <c r="AU65" s="4"/>
      <c r="AV65" s="48">
        <f t="shared" si="3"/>
        <v>1178</v>
      </c>
      <c r="AW65" s="4"/>
      <c r="AX65" s="4"/>
      <c r="AY65" s="4"/>
      <c r="AZ65" s="4"/>
      <c r="BA65" s="4"/>
    </row>
    <row r="66" spans="1:53" ht="13.5" thickBot="1">
      <c r="A66" s="55">
        <v>60</v>
      </c>
      <c r="B66" s="162" t="str">
        <f>gennaio!B66</f>
        <v>BALEARI</v>
      </c>
      <c r="C66" s="163" t="str">
        <f>gennaio!C66</f>
        <v>Palma mall.</v>
      </c>
      <c r="D66" s="58" t="str">
        <f>gennaio!D66</f>
        <v>PMI</v>
      </c>
      <c r="E66" s="166">
        <f>gennaio!E66</f>
        <v>1385</v>
      </c>
      <c r="F66" s="104"/>
      <c r="G66" s="103"/>
      <c r="H66" s="100">
        <v>1</v>
      </c>
      <c r="I66" s="99"/>
      <c r="J66" s="99"/>
      <c r="K66" s="100"/>
      <c r="L66" s="104"/>
      <c r="M66" s="103"/>
      <c r="N66" s="104"/>
      <c r="O66" s="103"/>
      <c r="P66" s="100"/>
      <c r="Q66" s="107"/>
      <c r="R66" s="99"/>
      <c r="S66" s="99"/>
      <c r="T66" s="99"/>
      <c r="U66" s="194"/>
      <c r="V66" s="194"/>
      <c r="W66" s="194"/>
      <c r="X66" s="194"/>
      <c r="Y66" s="194"/>
      <c r="Z66" s="124"/>
      <c r="AA66" s="124"/>
      <c r="AB66" s="104"/>
      <c r="AC66" s="103"/>
      <c r="AD66" s="104"/>
      <c r="AE66" s="103"/>
      <c r="AF66" s="100"/>
      <c r="AG66" s="107"/>
      <c r="AH66" s="104"/>
      <c r="AI66" s="103"/>
      <c r="AJ66" s="99"/>
      <c r="AK66" s="99"/>
      <c r="AL66" s="99"/>
      <c r="AM66" s="104"/>
      <c r="AN66" s="103"/>
      <c r="AO66" s="104"/>
      <c r="AP66" s="103"/>
      <c r="AQ66" s="104"/>
      <c r="AR66" s="103"/>
      <c r="AS66" s="4"/>
      <c r="AT66" s="47">
        <f t="shared" si="2"/>
        <v>1</v>
      </c>
      <c r="AU66" s="4"/>
      <c r="AV66" s="48">
        <f t="shared" si="3"/>
        <v>2770</v>
      </c>
      <c r="AW66" s="4"/>
      <c r="AX66" s="4"/>
      <c r="AY66" s="4"/>
      <c r="AZ66" s="4"/>
      <c r="BA66" s="4"/>
    </row>
    <row r="67" spans="1:53" ht="13.5" thickBot="1">
      <c r="A67" s="55">
        <v>61</v>
      </c>
      <c r="B67" s="162" t="str">
        <f>gennaio!B67</f>
        <v>ITALIA</v>
      </c>
      <c r="C67" s="190" t="str">
        <f>gennaio!C67</f>
        <v>Palermo</v>
      </c>
      <c r="D67" s="58" t="str">
        <f>gennaio!D67</f>
        <v>PMO</v>
      </c>
      <c r="E67" s="166">
        <f>gennaio!E67</f>
        <v>1823</v>
      </c>
      <c r="F67" s="104"/>
      <c r="G67" s="103"/>
      <c r="H67" s="100"/>
      <c r="I67" s="99"/>
      <c r="J67" s="99"/>
      <c r="K67" s="100"/>
      <c r="L67" s="104"/>
      <c r="M67" s="103"/>
      <c r="N67" s="104"/>
      <c r="O67" s="103"/>
      <c r="P67" s="100"/>
      <c r="Q67" s="107"/>
      <c r="R67" s="99"/>
      <c r="S67" s="99"/>
      <c r="T67" s="99"/>
      <c r="U67" s="194"/>
      <c r="V67" s="194"/>
      <c r="W67" s="194"/>
      <c r="X67" s="194"/>
      <c r="Y67" s="194"/>
      <c r="Z67" s="124"/>
      <c r="AA67" s="124"/>
      <c r="AB67" s="104"/>
      <c r="AC67" s="103"/>
      <c r="AD67" s="104"/>
      <c r="AE67" s="103"/>
      <c r="AF67" s="100"/>
      <c r="AG67" s="107"/>
      <c r="AH67" s="104"/>
      <c r="AI67" s="103"/>
      <c r="AJ67" s="99"/>
      <c r="AK67" s="99"/>
      <c r="AL67" s="99"/>
      <c r="AM67" s="104"/>
      <c r="AN67" s="103"/>
      <c r="AO67" s="104"/>
      <c r="AP67" s="103"/>
      <c r="AQ67" s="104"/>
      <c r="AR67" s="103"/>
      <c r="AS67" s="4"/>
      <c r="AT67" s="47">
        <f t="shared" si="2"/>
        <v>0</v>
      </c>
      <c r="AU67" s="4"/>
      <c r="AV67" s="48">
        <f t="shared" si="3"/>
        <v>0</v>
      </c>
      <c r="AW67" s="4"/>
      <c r="AX67" s="4"/>
      <c r="AY67" s="4"/>
      <c r="AZ67" s="4"/>
      <c r="BA67" s="4"/>
    </row>
    <row r="68" spans="1:53" ht="13.5" thickBot="1">
      <c r="A68" s="55">
        <v>62</v>
      </c>
      <c r="B68" s="162" t="str">
        <f>gennaio!B68</f>
        <v>POLONIA</v>
      </c>
      <c r="C68" s="163" t="str">
        <f>gennaio!C68</f>
        <v>Poznan</v>
      </c>
      <c r="D68" s="58" t="str">
        <f>gennaio!D68</f>
        <v>POZ</v>
      </c>
      <c r="E68" s="166">
        <f>gennaio!E68</f>
        <v>1135</v>
      </c>
      <c r="F68" s="104"/>
      <c r="G68" s="103"/>
      <c r="H68" s="100"/>
      <c r="I68" s="99"/>
      <c r="J68" s="99"/>
      <c r="K68" s="100"/>
      <c r="L68" s="104"/>
      <c r="M68" s="103"/>
      <c r="N68" s="104"/>
      <c r="O68" s="103"/>
      <c r="P68" s="100"/>
      <c r="Q68" s="107"/>
      <c r="R68" s="99"/>
      <c r="S68" s="99"/>
      <c r="T68" s="99"/>
      <c r="U68" s="194"/>
      <c r="V68" s="194"/>
      <c r="W68" s="194"/>
      <c r="X68" s="194"/>
      <c r="Y68" s="194"/>
      <c r="Z68" s="124"/>
      <c r="AA68" s="124"/>
      <c r="AB68" s="104"/>
      <c r="AC68" s="103"/>
      <c r="AD68" s="104"/>
      <c r="AE68" s="103"/>
      <c r="AF68" s="100"/>
      <c r="AG68" s="107"/>
      <c r="AH68" s="104"/>
      <c r="AI68" s="103"/>
      <c r="AJ68" s="99"/>
      <c r="AK68" s="99"/>
      <c r="AL68" s="99"/>
      <c r="AM68" s="104"/>
      <c r="AN68" s="103"/>
      <c r="AO68" s="104">
        <v>1</v>
      </c>
      <c r="AP68" s="103"/>
      <c r="AQ68" s="104"/>
      <c r="AR68" s="103"/>
      <c r="AS68" s="4"/>
      <c r="AT68" s="47">
        <f t="shared" si="2"/>
        <v>1</v>
      </c>
      <c r="AU68" s="4"/>
      <c r="AV68" s="48">
        <f t="shared" si="3"/>
        <v>2270</v>
      </c>
      <c r="AW68" s="4"/>
      <c r="AX68" s="4"/>
      <c r="AY68" s="4"/>
      <c r="AZ68" s="4"/>
      <c r="BA68" s="4"/>
    </row>
    <row r="69" spans="1:53" ht="13.5" thickBot="1">
      <c r="A69" s="55">
        <v>63</v>
      </c>
      <c r="B69" s="162" t="s">
        <v>0</v>
      </c>
      <c r="C69" s="190" t="s">
        <v>248</v>
      </c>
      <c r="D69" s="58" t="s">
        <v>247</v>
      </c>
      <c r="E69" s="166">
        <v>1183</v>
      </c>
      <c r="F69" s="104"/>
      <c r="G69" s="103"/>
      <c r="H69" s="100"/>
      <c r="I69" s="99"/>
      <c r="J69" s="99"/>
      <c r="K69" s="100"/>
      <c r="L69" s="104"/>
      <c r="M69" s="103"/>
      <c r="N69" s="104"/>
      <c r="O69" s="103">
        <v>1</v>
      </c>
      <c r="P69" s="100"/>
      <c r="Q69" s="107"/>
      <c r="R69" s="99"/>
      <c r="S69" s="99"/>
      <c r="T69" s="99"/>
      <c r="U69" s="194"/>
      <c r="V69" s="194"/>
      <c r="W69" s="194"/>
      <c r="X69" s="194"/>
      <c r="Y69" s="194"/>
      <c r="Z69" s="124"/>
      <c r="AA69" s="124"/>
      <c r="AB69" s="104"/>
      <c r="AC69" s="103"/>
      <c r="AD69" s="104"/>
      <c r="AE69" s="103"/>
      <c r="AF69" s="100"/>
      <c r="AG69" s="107"/>
      <c r="AH69" s="104"/>
      <c r="AI69" s="103"/>
      <c r="AJ69" s="99"/>
      <c r="AK69" s="99"/>
      <c r="AL69" s="99"/>
      <c r="AM69" s="104"/>
      <c r="AN69" s="103"/>
      <c r="AO69" s="104"/>
      <c r="AP69" s="103"/>
      <c r="AQ69" s="104"/>
      <c r="AR69" s="103"/>
      <c r="AS69" s="4"/>
      <c r="AT69" s="47">
        <f t="shared" si="2"/>
        <v>1</v>
      </c>
      <c r="AU69" s="4"/>
      <c r="AV69" s="48">
        <f t="shared" si="3"/>
        <v>2366</v>
      </c>
      <c r="AW69" s="4"/>
      <c r="AX69" s="4"/>
      <c r="AY69" s="4"/>
      <c r="AZ69" s="4"/>
      <c r="BA69" s="4"/>
    </row>
    <row r="70" spans="1:53" ht="13.5" thickBot="1">
      <c r="A70" s="55">
        <v>64</v>
      </c>
      <c r="B70" s="162" t="s">
        <v>4</v>
      </c>
      <c r="C70" s="163" t="s">
        <v>184</v>
      </c>
      <c r="D70" s="58" t="s">
        <v>183</v>
      </c>
      <c r="E70" s="166">
        <v>947</v>
      </c>
      <c r="F70" s="104"/>
      <c r="G70" s="103"/>
      <c r="H70" s="100"/>
      <c r="I70" s="99"/>
      <c r="J70" s="99"/>
      <c r="K70" s="100"/>
      <c r="L70" s="104"/>
      <c r="M70" s="103"/>
      <c r="N70" s="104"/>
      <c r="O70" s="103"/>
      <c r="P70" s="100"/>
      <c r="Q70" s="107"/>
      <c r="R70" s="99"/>
      <c r="S70" s="99"/>
      <c r="T70" s="99"/>
      <c r="U70" s="194"/>
      <c r="V70" s="194"/>
      <c r="W70" s="194"/>
      <c r="X70" s="194"/>
      <c r="Y70" s="194"/>
      <c r="Z70" s="124"/>
      <c r="AA70" s="124"/>
      <c r="AB70" s="104"/>
      <c r="AC70" s="103"/>
      <c r="AD70" s="104"/>
      <c r="AE70" s="103"/>
      <c r="AF70" s="100"/>
      <c r="AG70" s="107"/>
      <c r="AH70" s="104"/>
      <c r="AI70" s="103"/>
      <c r="AJ70" s="99"/>
      <c r="AK70" s="99"/>
      <c r="AL70" s="99"/>
      <c r="AM70" s="104"/>
      <c r="AN70" s="103"/>
      <c r="AO70" s="104"/>
      <c r="AP70" s="103"/>
      <c r="AQ70" s="104"/>
      <c r="AR70" s="103"/>
      <c r="AS70" s="4"/>
      <c r="AT70" s="47">
        <f t="shared" si="2"/>
        <v>0</v>
      </c>
      <c r="AU70" s="4"/>
      <c r="AV70" s="48">
        <f t="shared" si="3"/>
        <v>0</v>
      </c>
      <c r="AW70" s="4"/>
      <c r="AX70" s="4"/>
      <c r="AY70" s="4"/>
      <c r="AZ70" s="4"/>
      <c r="BA70" s="4"/>
    </row>
    <row r="71" spans="1:53" ht="13.5" thickBot="1">
      <c r="A71" s="55">
        <v>65</v>
      </c>
      <c r="B71" s="162" t="s">
        <v>261</v>
      </c>
      <c r="C71" s="163" t="s">
        <v>260</v>
      </c>
      <c r="D71" s="58" t="s">
        <v>259</v>
      </c>
      <c r="E71" s="166">
        <v>1272</v>
      </c>
      <c r="F71" s="104"/>
      <c r="G71" s="103"/>
      <c r="H71" s="100"/>
      <c r="I71" s="99"/>
      <c r="J71" s="99"/>
      <c r="K71" s="100"/>
      <c r="L71" s="104"/>
      <c r="M71" s="103"/>
      <c r="N71" s="104"/>
      <c r="O71" s="103"/>
      <c r="P71" s="100"/>
      <c r="Q71" s="107"/>
      <c r="R71" s="99"/>
      <c r="S71" s="99"/>
      <c r="T71" s="99"/>
      <c r="U71" s="194"/>
      <c r="V71" s="194"/>
      <c r="W71" s="194"/>
      <c r="X71" s="194"/>
      <c r="Y71" s="194"/>
      <c r="Z71" s="124"/>
      <c r="AA71" s="124"/>
      <c r="AB71" s="104"/>
      <c r="AC71" s="103"/>
      <c r="AD71" s="104"/>
      <c r="AE71" s="103"/>
      <c r="AF71" s="100"/>
      <c r="AG71" s="107"/>
      <c r="AH71" s="104"/>
      <c r="AI71" s="103"/>
      <c r="AJ71" s="99"/>
      <c r="AK71" s="99"/>
      <c r="AL71" s="99"/>
      <c r="AM71" s="104"/>
      <c r="AN71" s="103"/>
      <c r="AO71" s="104"/>
      <c r="AP71" s="103"/>
      <c r="AQ71" s="104"/>
      <c r="AR71" s="103"/>
      <c r="AS71" s="4"/>
      <c r="AT71" s="47">
        <f t="shared" si="2"/>
        <v>0</v>
      </c>
      <c r="AU71" s="4"/>
      <c r="AV71" s="48">
        <f t="shared" si="3"/>
        <v>0</v>
      </c>
      <c r="AW71" s="4"/>
      <c r="AX71" s="4"/>
      <c r="AY71" s="4"/>
      <c r="AZ71" s="4"/>
      <c r="BA71" s="4"/>
    </row>
    <row r="72" spans="1:53" ht="13.5" thickBot="1">
      <c r="A72" s="55">
        <v>66</v>
      </c>
      <c r="B72" s="162" t="s">
        <v>4</v>
      </c>
      <c r="C72" s="163" t="s">
        <v>263</v>
      </c>
      <c r="D72" s="58" t="s">
        <v>262</v>
      </c>
      <c r="E72" s="166">
        <v>847</v>
      </c>
      <c r="F72" s="104"/>
      <c r="G72" s="103"/>
      <c r="H72" s="100"/>
      <c r="I72" s="99"/>
      <c r="J72" s="99"/>
      <c r="K72" s="100"/>
      <c r="L72" s="104"/>
      <c r="M72" s="103"/>
      <c r="N72" s="104"/>
      <c r="O72" s="103"/>
      <c r="P72" s="100"/>
      <c r="Q72" s="107"/>
      <c r="R72" s="99"/>
      <c r="S72" s="99"/>
      <c r="T72" s="99"/>
      <c r="U72" s="194"/>
      <c r="V72" s="194"/>
      <c r="W72" s="194"/>
      <c r="X72" s="194"/>
      <c r="Y72" s="194"/>
      <c r="Z72" s="124"/>
      <c r="AA72" s="124"/>
      <c r="AB72" s="104"/>
      <c r="AC72" s="103"/>
      <c r="AD72" s="104"/>
      <c r="AE72" s="103"/>
      <c r="AF72" s="100"/>
      <c r="AG72" s="107"/>
      <c r="AH72" s="104"/>
      <c r="AI72" s="103"/>
      <c r="AJ72" s="99"/>
      <c r="AK72" s="99"/>
      <c r="AL72" s="99"/>
      <c r="AM72" s="104"/>
      <c r="AN72" s="103"/>
      <c r="AO72" s="104"/>
      <c r="AP72" s="103"/>
      <c r="AQ72" s="104"/>
      <c r="AR72" s="103"/>
      <c r="AS72" s="4"/>
      <c r="AT72" s="47">
        <f t="shared" si="2"/>
        <v>0</v>
      </c>
      <c r="AU72" s="4"/>
      <c r="AV72" s="48">
        <f t="shared" si="3"/>
        <v>0</v>
      </c>
      <c r="AW72" s="4"/>
      <c r="AX72" s="4"/>
      <c r="AY72" s="4"/>
      <c r="AZ72" s="4"/>
      <c r="BA72" s="4"/>
    </row>
    <row r="73" spans="1:53" ht="13.5" thickBot="1">
      <c r="A73" s="55">
        <v>67</v>
      </c>
      <c r="B73" s="162" t="str">
        <f>gennaio!B73</f>
        <v>SPAGNA</v>
      </c>
      <c r="C73" s="163" t="str">
        <f>gennaio!C73</f>
        <v>Reus</v>
      </c>
      <c r="D73" s="58" t="str">
        <f>gennaio!D73</f>
        <v>REU</v>
      </c>
      <c r="E73" s="166">
        <f>gennaio!E73</f>
        <v>1195</v>
      </c>
      <c r="F73" s="104"/>
      <c r="G73" s="103"/>
      <c r="H73" s="100"/>
      <c r="I73" s="99"/>
      <c r="J73" s="99"/>
      <c r="K73" s="100"/>
      <c r="L73" s="104"/>
      <c r="M73" s="103"/>
      <c r="N73" s="104"/>
      <c r="O73" s="103"/>
      <c r="P73" s="100"/>
      <c r="Q73" s="107"/>
      <c r="R73" s="99"/>
      <c r="S73" s="99"/>
      <c r="T73" s="99"/>
      <c r="U73" s="194"/>
      <c r="V73" s="194"/>
      <c r="W73" s="194"/>
      <c r="X73" s="194"/>
      <c r="Y73" s="194"/>
      <c r="Z73" s="124"/>
      <c r="AA73" s="124"/>
      <c r="AB73" s="104"/>
      <c r="AC73" s="103"/>
      <c r="AD73" s="104"/>
      <c r="AE73" s="103"/>
      <c r="AF73" s="100"/>
      <c r="AG73" s="107"/>
      <c r="AH73" s="104"/>
      <c r="AI73" s="103"/>
      <c r="AJ73" s="99"/>
      <c r="AK73" s="99"/>
      <c r="AL73" s="99"/>
      <c r="AM73" s="104"/>
      <c r="AN73" s="103"/>
      <c r="AO73" s="104"/>
      <c r="AP73" s="103"/>
      <c r="AQ73" s="104"/>
      <c r="AR73" s="103"/>
      <c r="AS73" s="4"/>
      <c r="AT73" s="47">
        <f t="shared" si="2"/>
        <v>0</v>
      </c>
      <c r="AU73" s="4"/>
      <c r="AV73" s="48">
        <f t="shared" si="3"/>
        <v>0</v>
      </c>
      <c r="AW73" s="4"/>
      <c r="AX73" s="4"/>
      <c r="AY73" s="4"/>
      <c r="AZ73" s="4"/>
      <c r="BA73" s="4"/>
    </row>
    <row r="74" spans="1:53" ht="13.5" thickBot="1">
      <c r="A74" s="55">
        <v>68</v>
      </c>
      <c r="B74" s="162" t="s">
        <v>0</v>
      </c>
      <c r="C74" s="190" t="s">
        <v>155</v>
      </c>
      <c r="D74" s="58" t="s">
        <v>154</v>
      </c>
      <c r="E74" s="166">
        <v>1268</v>
      </c>
      <c r="F74" s="104"/>
      <c r="G74" s="103"/>
      <c r="H74" s="100"/>
      <c r="I74" s="99"/>
      <c r="J74" s="99"/>
      <c r="K74" s="100"/>
      <c r="L74" s="104"/>
      <c r="M74" s="103"/>
      <c r="N74" s="104"/>
      <c r="O74" s="103"/>
      <c r="P74" s="100"/>
      <c r="Q74" s="107"/>
      <c r="R74" s="99"/>
      <c r="S74" s="99"/>
      <c r="T74" s="99"/>
      <c r="U74" s="194"/>
      <c r="V74" s="194"/>
      <c r="W74" s="194"/>
      <c r="X74" s="194"/>
      <c r="Y74" s="194"/>
      <c r="Z74" s="124"/>
      <c r="AA74" s="124"/>
      <c r="AB74" s="104"/>
      <c r="AC74" s="103"/>
      <c r="AD74" s="104"/>
      <c r="AE74" s="103"/>
      <c r="AF74" s="100"/>
      <c r="AG74" s="107"/>
      <c r="AH74" s="104"/>
      <c r="AI74" s="103"/>
      <c r="AJ74" s="99"/>
      <c r="AK74" s="99"/>
      <c r="AL74" s="99"/>
      <c r="AM74" s="104"/>
      <c r="AN74" s="103"/>
      <c r="AO74" s="104"/>
      <c r="AP74" s="103"/>
      <c r="AQ74" s="104"/>
      <c r="AR74" s="103"/>
      <c r="AS74" s="4"/>
      <c r="AT74" s="47">
        <f t="shared" si="2"/>
        <v>0</v>
      </c>
      <c r="AU74" s="4"/>
      <c r="AV74" s="48">
        <f t="shared" si="3"/>
        <v>0</v>
      </c>
      <c r="AW74" s="4"/>
      <c r="AX74" s="4"/>
      <c r="AY74" s="4"/>
      <c r="AZ74" s="4"/>
      <c r="BA74" s="4"/>
    </row>
    <row r="75" spans="1:53" ht="13.5" thickBot="1">
      <c r="A75" s="55">
        <v>69</v>
      </c>
      <c r="B75" s="162" t="str">
        <f>gennaio!B75</f>
        <v>LETTONIA</v>
      </c>
      <c r="C75" s="163" t="str">
        <f>gennaio!C75</f>
        <v>Riga</v>
      </c>
      <c r="D75" s="58" t="str">
        <f>gennaio!D75</f>
        <v>RIX</v>
      </c>
      <c r="E75" s="166">
        <f>gennaio!E75</f>
        <v>1630</v>
      </c>
      <c r="F75" s="104"/>
      <c r="G75" s="103"/>
      <c r="H75" s="100"/>
      <c r="I75" s="99"/>
      <c r="J75" s="99"/>
      <c r="K75" s="100"/>
      <c r="L75" s="104"/>
      <c r="M75" s="103"/>
      <c r="N75" s="104"/>
      <c r="O75" s="103"/>
      <c r="P75" s="100"/>
      <c r="Q75" s="107"/>
      <c r="R75" s="99"/>
      <c r="S75" s="99"/>
      <c r="T75" s="99"/>
      <c r="U75" s="194"/>
      <c r="V75" s="194"/>
      <c r="W75" s="194"/>
      <c r="X75" s="194"/>
      <c r="Y75" s="194"/>
      <c r="Z75" s="124"/>
      <c r="AA75" s="124"/>
      <c r="AB75" s="104"/>
      <c r="AC75" s="103"/>
      <c r="AD75" s="104"/>
      <c r="AE75" s="103"/>
      <c r="AF75" s="100"/>
      <c r="AG75" s="107"/>
      <c r="AH75" s="104"/>
      <c r="AI75" s="103"/>
      <c r="AJ75" s="99"/>
      <c r="AK75" s="99"/>
      <c r="AL75" s="99"/>
      <c r="AM75" s="104"/>
      <c r="AN75" s="103"/>
      <c r="AO75" s="104"/>
      <c r="AP75" s="103"/>
      <c r="AQ75" s="104"/>
      <c r="AR75" s="103"/>
      <c r="AS75" s="4"/>
      <c r="AT75" s="47">
        <f t="shared" si="2"/>
        <v>0</v>
      </c>
      <c r="AU75" s="4"/>
      <c r="AV75" s="48">
        <f t="shared" si="3"/>
        <v>0</v>
      </c>
      <c r="AW75" s="4"/>
      <c r="AX75" s="4"/>
      <c r="AY75" s="4"/>
      <c r="AZ75" s="4"/>
      <c r="BA75" s="4"/>
    </row>
    <row r="76" spans="1:53" ht="13.5" thickBot="1">
      <c r="A76" s="55">
        <v>70</v>
      </c>
      <c r="B76" s="162" t="str">
        <f>gennaio!B76</f>
        <v>POLONIA</v>
      </c>
      <c r="C76" s="163" t="str">
        <f>gennaio!C76</f>
        <v>Rzeszow</v>
      </c>
      <c r="D76" s="58" t="str">
        <f>gennaio!D76</f>
        <v>RZE</v>
      </c>
      <c r="E76" s="166">
        <f>gennaio!E76</f>
        <v>1536</v>
      </c>
      <c r="F76" s="104"/>
      <c r="G76" s="103"/>
      <c r="H76" s="100"/>
      <c r="I76" s="99"/>
      <c r="J76" s="99"/>
      <c r="K76" s="100"/>
      <c r="L76" s="104"/>
      <c r="M76" s="103"/>
      <c r="N76" s="104"/>
      <c r="O76" s="103"/>
      <c r="P76" s="100"/>
      <c r="Q76" s="107"/>
      <c r="R76" s="99"/>
      <c r="S76" s="99"/>
      <c r="T76" s="99"/>
      <c r="U76" s="194"/>
      <c r="V76" s="194"/>
      <c r="W76" s="194"/>
      <c r="X76" s="194"/>
      <c r="Y76" s="194"/>
      <c r="Z76" s="124"/>
      <c r="AA76" s="124"/>
      <c r="AB76" s="104"/>
      <c r="AC76" s="103"/>
      <c r="AD76" s="104"/>
      <c r="AE76" s="103"/>
      <c r="AF76" s="100"/>
      <c r="AG76" s="107"/>
      <c r="AH76" s="104"/>
      <c r="AI76" s="103"/>
      <c r="AJ76" s="99"/>
      <c r="AK76" s="99"/>
      <c r="AL76" s="99"/>
      <c r="AM76" s="104"/>
      <c r="AN76" s="103"/>
      <c r="AO76" s="104"/>
      <c r="AP76" s="103"/>
      <c r="AQ76" s="104"/>
      <c r="AR76" s="103"/>
      <c r="AS76" s="4"/>
      <c r="AT76" s="47">
        <f t="shared" si="2"/>
        <v>0</v>
      </c>
      <c r="AU76" s="4"/>
      <c r="AV76" s="48">
        <f t="shared" si="3"/>
        <v>0</v>
      </c>
      <c r="AW76" s="4"/>
      <c r="AX76" s="4"/>
      <c r="AY76" s="4"/>
      <c r="AZ76" s="4"/>
      <c r="BA76" s="4"/>
    </row>
    <row r="77" spans="1:53" ht="13.5" thickBot="1">
      <c r="A77" s="55">
        <v>71</v>
      </c>
      <c r="B77" s="162" t="str">
        <f>gennaio!B77</f>
        <v>SPAGNA</v>
      </c>
      <c r="C77" s="163" t="str">
        <f>gennaio!C77</f>
        <v>Santiago Compost</v>
      </c>
      <c r="D77" s="58" t="str">
        <f>gennaio!D77</f>
        <v>SCQ</v>
      </c>
      <c r="E77" s="166">
        <f>gennaio!E77</f>
        <v>1192</v>
      </c>
      <c r="F77" s="104"/>
      <c r="G77" s="103"/>
      <c r="H77" s="100"/>
      <c r="I77" s="99"/>
      <c r="J77" s="99"/>
      <c r="K77" s="100"/>
      <c r="L77" s="104"/>
      <c r="M77" s="103"/>
      <c r="N77" s="104"/>
      <c r="O77" s="103"/>
      <c r="P77" s="100"/>
      <c r="Q77" s="107"/>
      <c r="R77" s="99"/>
      <c r="S77" s="99"/>
      <c r="T77" s="99"/>
      <c r="U77" s="194"/>
      <c r="V77" s="194"/>
      <c r="W77" s="194"/>
      <c r="X77" s="194"/>
      <c r="Y77" s="194"/>
      <c r="Z77" s="124"/>
      <c r="AA77" s="124"/>
      <c r="AB77" s="104"/>
      <c r="AC77" s="103"/>
      <c r="AD77" s="104"/>
      <c r="AE77" s="103"/>
      <c r="AF77" s="100"/>
      <c r="AG77" s="107"/>
      <c r="AH77" s="104"/>
      <c r="AI77" s="103"/>
      <c r="AJ77" s="99"/>
      <c r="AK77" s="99"/>
      <c r="AL77" s="99"/>
      <c r="AM77" s="104"/>
      <c r="AN77" s="103"/>
      <c r="AO77" s="104"/>
      <c r="AP77" s="103"/>
      <c r="AQ77" s="104"/>
      <c r="AR77" s="103"/>
      <c r="AS77" s="4"/>
      <c r="AT77" s="47">
        <f t="shared" si="2"/>
        <v>0</v>
      </c>
      <c r="AU77" s="4"/>
      <c r="AV77" s="48">
        <f t="shared" si="3"/>
        <v>0</v>
      </c>
      <c r="AW77" s="4"/>
      <c r="AX77" s="4"/>
      <c r="AY77" s="4"/>
      <c r="AZ77" s="4"/>
      <c r="BA77" s="4"/>
    </row>
    <row r="78" spans="1:53" ht="13.5" thickBot="1">
      <c r="A78" s="55">
        <v>72</v>
      </c>
      <c r="B78" s="162" t="str">
        <f>gennaio!B78</f>
        <v>SPAGNA</v>
      </c>
      <c r="C78" s="163" t="str">
        <f>gennaio!C78</f>
        <v>Santander</v>
      </c>
      <c r="D78" s="58" t="str">
        <f>gennaio!D78</f>
        <v>SDR</v>
      </c>
      <c r="E78" s="166">
        <f>gennaio!E78</f>
        <v>988</v>
      </c>
      <c r="F78" s="104"/>
      <c r="G78" s="103"/>
      <c r="H78" s="100"/>
      <c r="I78" s="99"/>
      <c r="J78" s="99"/>
      <c r="K78" s="100"/>
      <c r="L78" s="104"/>
      <c r="M78" s="103"/>
      <c r="N78" s="104"/>
      <c r="O78" s="103"/>
      <c r="P78" s="100"/>
      <c r="Q78" s="107"/>
      <c r="R78" s="99"/>
      <c r="S78" s="99"/>
      <c r="T78" s="99"/>
      <c r="U78" s="194"/>
      <c r="V78" s="194"/>
      <c r="W78" s="194"/>
      <c r="X78" s="194"/>
      <c r="Y78" s="194"/>
      <c r="Z78" s="124"/>
      <c r="AA78" s="124"/>
      <c r="AB78" s="104"/>
      <c r="AC78" s="103"/>
      <c r="AD78" s="104">
        <v>1</v>
      </c>
      <c r="AE78" s="103"/>
      <c r="AF78" s="100"/>
      <c r="AG78" s="107"/>
      <c r="AH78" s="104"/>
      <c r="AI78" s="103"/>
      <c r="AJ78" s="99"/>
      <c r="AK78" s="99"/>
      <c r="AL78" s="99"/>
      <c r="AM78" s="104"/>
      <c r="AN78" s="103"/>
      <c r="AO78" s="104"/>
      <c r="AP78" s="103"/>
      <c r="AQ78" s="104"/>
      <c r="AR78" s="103"/>
      <c r="AS78" s="4"/>
      <c r="AT78" s="47">
        <f t="shared" si="2"/>
        <v>1</v>
      </c>
      <c r="AU78" s="4"/>
      <c r="AV78" s="48">
        <f t="shared" si="3"/>
        <v>1976</v>
      </c>
      <c r="AW78" s="4"/>
      <c r="AX78" s="4"/>
      <c r="AY78" s="4"/>
      <c r="AZ78" s="4"/>
      <c r="BA78" s="4"/>
    </row>
    <row r="79" spans="1:53" ht="13.5" thickBot="1">
      <c r="A79" s="55">
        <v>73</v>
      </c>
      <c r="B79" s="162" t="s">
        <v>6</v>
      </c>
      <c r="C79" s="163" t="s">
        <v>180</v>
      </c>
      <c r="D79" s="58" t="s">
        <v>179</v>
      </c>
      <c r="E79" s="166">
        <v>630</v>
      </c>
      <c r="F79" s="104"/>
      <c r="G79" s="103"/>
      <c r="H79" s="100"/>
      <c r="I79" s="99"/>
      <c r="J79" s="99"/>
      <c r="K79" s="100"/>
      <c r="L79" s="104"/>
      <c r="M79" s="103"/>
      <c r="N79" s="104"/>
      <c r="O79" s="103"/>
      <c r="P79" s="100"/>
      <c r="Q79" s="107"/>
      <c r="R79" s="99"/>
      <c r="S79" s="99"/>
      <c r="T79" s="99"/>
      <c r="U79" s="194"/>
      <c r="V79" s="194"/>
      <c r="W79" s="194"/>
      <c r="X79" s="194"/>
      <c r="Y79" s="194"/>
      <c r="Z79" s="124"/>
      <c r="AA79" s="124"/>
      <c r="AB79" s="104"/>
      <c r="AC79" s="103"/>
      <c r="AD79" s="104"/>
      <c r="AE79" s="103"/>
      <c r="AF79" s="100"/>
      <c r="AG79" s="107"/>
      <c r="AH79" s="104"/>
      <c r="AI79" s="103"/>
      <c r="AJ79" s="99"/>
      <c r="AK79" s="99"/>
      <c r="AL79" s="99"/>
      <c r="AM79" s="104"/>
      <c r="AN79" s="103"/>
      <c r="AO79" s="104"/>
      <c r="AP79" s="103"/>
      <c r="AQ79" s="104"/>
      <c r="AR79" s="103"/>
      <c r="AS79" s="4"/>
      <c r="AT79" s="47">
        <f>SUM(F79:AR79)</f>
        <v>0</v>
      </c>
      <c r="AU79" s="4"/>
      <c r="AV79" s="48">
        <f t="shared" si="3"/>
        <v>0</v>
      </c>
      <c r="AW79" s="4"/>
      <c r="AX79" s="4"/>
      <c r="AY79" s="4"/>
      <c r="AZ79" s="4"/>
      <c r="BA79" s="4"/>
    </row>
    <row r="80" spans="1:53" ht="13.5" thickBot="1">
      <c r="A80" s="55">
        <v>74</v>
      </c>
      <c r="B80" s="162" t="s">
        <v>0</v>
      </c>
      <c r="C80" s="190" t="s">
        <v>235</v>
      </c>
      <c r="D80" s="58" t="s">
        <v>234</v>
      </c>
      <c r="E80" s="166">
        <v>1900</v>
      </c>
      <c r="F80" s="104"/>
      <c r="G80" s="103"/>
      <c r="H80" s="100"/>
      <c r="I80" s="99"/>
      <c r="J80" s="99"/>
      <c r="K80" s="100"/>
      <c r="L80" s="104"/>
      <c r="M80" s="103"/>
      <c r="N80" s="104"/>
      <c r="O80" s="103"/>
      <c r="P80" s="100"/>
      <c r="Q80" s="107"/>
      <c r="R80" s="99"/>
      <c r="S80" s="99"/>
      <c r="T80" s="99"/>
      <c r="U80" s="194"/>
      <c r="V80" s="194"/>
      <c r="W80" s="194"/>
      <c r="X80" s="194"/>
      <c r="Y80" s="194"/>
      <c r="Z80" s="124"/>
      <c r="AA80" s="124"/>
      <c r="AB80" s="104"/>
      <c r="AC80" s="103"/>
      <c r="AD80" s="104"/>
      <c r="AE80" s="103"/>
      <c r="AF80" s="100"/>
      <c r="AG80" s="107"/>
      <c r="AH80" s="104"/>
      <c r="AI80" s="103"/>
      <c r="AJ80" s="99"/>
      <c r="AK80" s="99"/>
      <c r="AL80" s="99"/>
      <c r="AM80" s="104"/>
      <c r="AN80" s="103"/>
      <c r="AO80" s="104"/>
      <c r="AP80" s="103"/>
      <c r="AQ80" s="104"/>
      <c r="AR80" s="103"/>
      <c r="AS80" s="4"/>
      <c r="AT80" s="47">
        <f t="shared" si="2"/>
        <v>0</v>
      </c>
      <c r="AU80" s="4"/>
      <c r="AV80" s="48">
        <f t="shared" si="3"/>
        <v>0</v>
      </c>
      <c r="AW80" s="4"/>
      <c r="AX80" s="4"/>
      <c r="AY80" s="4"/>
      <c r="AZ80" s="4"/>
      <c r="BA80" s="4"/>
    </row>
    <row r="81" spans="1:53" ht="13.5" thickBot="1">
      <c r="A81" s="55">
        <v>75</v>
      </c>
      <c r="B81" s="162" t="str">
        <f>gennaio!B81</f>
        <v>SPAGNA</v>
      </c>
      <c r="C81" s="163" t="str">
        <f>gennaio!C81</f>
        <v>Siviglia</v>
      </c>
      <c r="D81" s="58" t="str">
        <f>gennaio!D81</f>
        <v>SVQ</v>
      </c>
      <c r="E81" s="166">
        <f>gennaio!E81</f>
        <v>1677</v>
      </c>
      <c r="F81" s="104"/>
      <c r="G81" s="103"/>
      <c r="H81" s="100"/>
      <c r="I81" s="99"/>
      <c r="J81" s="99"/>
      <c r="K81" s="100"/>
      <c r="L81" s="104"/>
      <c r="M81" s="103"/>
      <c r="N81" s="104"/>
      <c r="O81" s="103"/>
      <c r="P81" s="100"/>
      <c r="Q81" s="107"/>
      <c r="R81" s="99"/>
      <c r="S81" s="99"/>
      <c r="T81" s="99"/>
      <c r="U81" s="194"/>
      <c r="V81" s="194"/>
      <c r="W81" s="194"/>
      <c r="X81" s="194"/>
      <c r="Y81" s="194"/>
      <c r="Z81" s="124"/>
      <c r="AA81" s="124"/>
      <c r="AB81" s="104"/>
      <c r="AC81" s="103"/>
      <c r="AD81" s="104"/>
      <c r="AE81" s="103"/>
      <c r="AF81" s="100"/>
      <c r="AG81" s="107"/>
      <c r="AH81" s="104"/>
      <c r="AI81" s="103"/>
      <c r="AJ81" s="99"/>
      <c r="AK81" s="99"/>
      <c r="AL81" s="99"/>
      <c r="AM81" s="104"/>
      <c r="AN81" s="103"/>
      <c r="AO81" s="104"/>
      <c r="AP81" s="103"/>
      <c r="AQ81" s="104"/>
      <c r="AR81" s="103"/>
      <c r="AS81" s="4"/>
      <c r="AT81" s="47">
        <f t="shared" si="2"/>
        <v>0</v>
      </c>
      <c r="AU81" s="4"/>
      <c r="AV81" s="48">
        <f t="shared" si="3"/>
        <v>0</v>
      </c>
      <c r="AW81" s="4"/>
      <c r="AX81" s="4"/>
      <c r="AY81" s="4"/>
      <c r="AZ81" s="4"/>
      <c r="BA81" s="4"/>
    </row>
    <row r="82" spans="1:53" ht="13.5" thickBot="1">
      <c r="A82" s="55">
        <v>76</v>
      </c>
      <c r="B82" s="162" t="str">
        <f>gennaio!B82</f>
        <v>Germania</v>
      </c>
      <c r="C82" s="163" t="str">
        <f>gennaio!C82</f>
        <v>Berlino</v>
      </c>
      <c r="D82" s="58" t="str">
        <f>gennaio!D82</f>
        <v>SXF</v>
      </c>
      <c r="E82" s="166">
        <f>gennaio!E82</f>
        <v>910</v>
      </c>
      <c r="F82" s="104"/>
      <c r="G82" s="103"/>
      <c r="H82" s="100"/>
      <c r="I82" s="99"/>
      <c r="J82" s="99"/>
      <c r="K82" s="100"/>
      <c r="L82" s="104"/>
      <c r="M82" s="103"/>
      <c r="N82" s="104"/>
      <c r="O82" s="103"/>
      <c r="P82" s="100"/>
      <c r="Q82" s="107"/>
      <c r="R82" s="99"/>
      <c r="S82" s="99"/>
      <c r="T82" s="99"/>
      <c r="U82" s="194"/>
      <c r="V82" s="194"/>
      <c r="W82" s="194"/>
      <c r="X82" s="194"/>
      <c r="Y82" s="194"/>
      <c r="Z82" s="124"/>
      <c r="AA82" s="124"/>
      <c r="AB82" s="104"/>
      <c r="AC82" s="103"/>
      <c r="AD82" s="104"/>
      <c r="AE82" s="103"/>
      <c r="AF82" s="100"/>
      <c r="AG82" s="107"/>
      <c r="AH82" s="104"/>
      <c r="AI82" s="103"/>
      <c r="AJ82" s="99"/>
      <c r="AK82" s="99"/>
      <c r="AL82" s="99"/>
      <c r="AM82" s="104"/>
      <c r="AN82" s="103"/>
      <c r="AO82" s="104"/>
      <c r="AP82" s="103"/>
      <c r="AQ82" s="104"/>
      <c r="AR82" s="103"/>
      <c r="AS82" s="4"/>
      <c r="AT82" s="47">
        <f t="shared" si="2"/>
        <v>0</v>
      </c>
      <c r="AU82" s="4"/>
      <c r="AV82" s="48">
        <f t="shared" si="3"/>
        <v>0</v>
      </c>
      <c r="AW82" s="4"/>
      <c r="AX82" s="4"/>
      <c r="AY82" s="4"/>
      <c r="AZ82" s="4"/>
      <c r="BA82" s="4"/>
    </row>
    <row r="83" spans="1:53" ht="13.5" thickBot="1">
      <c r="A83" s="55">
        <v>77</v>
      </c>
      <c r="B83" s="162" t="str">
        <f>gennaio!B83</f>
        <v>AUSTRIA</v>
      </c>
      <c r="C83" s="163" t="str">
        <f>gennaio!C83</f>
        <v>Salisburgo</v>
      </c>
      <c r="D83" s="58" t="str">
        <f>gennaio!D83</f>
        <v>SZG</v>
      </c>
      <c r="E83" s="166">
        <f>gennaio!E83</f>
        <v>1023</v>
      </c>
      <c r="F83" s="104"/>
      <c r="G83" s="103"/>
      <c r="H83" s="100"/>
      <c r="I83" s="99"/>
      <c r="J83" s="99"/>
      <c r="K83" s="100"/>
      <c r="L83" s="104"/>
      <c r="M83" s="103"/>
      <c r="N83" s="104"/>
      <c r="O83" s="103"/>
      <c r="P83" s="100"/>
      <c r="Q83" s="107"/>
      <c r="R83" s="99"/>
      <c r="S83" s="99"/>
      <c r="T83" s="99"/>
      <c r="U83" s="194"/>
      <c r="V83" s="194"/>
      <c r="W83" s="194"/>
      <c r="X83" s="194"/>
      <c r="Y83" s="194"/>
      <c r="Z83" s="124"/>
      <c r="AA83" s="124"/>
      <c r="AB83" s="104"/>
      <c r="AC83" s="103"/>
      <c r="AD83" s="104"/>
      <c r="AE83" s="103"/>
      <c r="AF83" s="100"/>
      <c r="AG83" s="107"/>
      <c r="AH83" s="104"/>
      <c r="AI83" s="103"/>
      <c r="AJ83" s="99"/>
      <c r="AK83" s="99"/>
      <c r="AL83" s="99"/>
      <c r="AM83" s="104"/>
      <c r="AN83" s="103"/>
      <c r="AO83" s="104"/>
      <c r="AP83" s="103"/>
      <c r="AQ83" s="104"/>
      <c r="AR83" s="103"/>
      <c r="AS83" s="4"/>
      <c r="AT83" s="47">
        <f t="shared" si="2"/>
        <v>0</v>
      </c>
      <c r="AU83" s="4"/>
      <c r="AV83" s="48">
        <f t="shared" si="3"/>
        <v>0</v>
      </c>
      <c r="AW83" s="4"/>
      <c r="AX83" s="4"/>
      <c r="AY83" s="4"/>
      <c r="AZ83" s="4"/>
      <c r="BA83" s="4"/>
    </row>
    <row r="84" spans="1:53" ht="13.5" thickBot="1">
      <c r="A84" s="55">
        <v>78</v>
      </c>
      <c r="B84" s="162" t="s">
        <v>2</v>
      </c>
      <c r="C84" s="163" t="s">
        <v>212</v>
      </c>
      <c r="D84" s="58" t="s">
        <v>211</v>
      </c>
      <c r="E84" s="166">
        <v>1005</v>
      </c>
      <c r="F84" s="104"/>
      <c r="G84" s="103"/>
      <c r="H84" s="100"/>
      <c r="I84" s="99"/>
      <c r="J84" s="99"/>
      <c r="K84" s="100"/>
      <c r="L84" s="104"/>
      <c r="M84" s="103"/>
      <c r="N84" s="104"/>
      <c r="O84" s="103"/>
      <c r="P84" s="100"/>
      <c r="Q84" s="107"/>
      <c r="R84" s="99"/>
      <c r="S84" s="99"/>
      <c r="T84" s="99"/>
      <c r="U84" s="194"/>
      <c r="V84" s="194"/>
      <c r="W84" s="194"/>
      <c r="X84" s="194"/>
      <c r="Y84" s="194"/>
      <c r="Z84" s="124"/>
      <c r="AA84" s="124"/>
      <c r="AB84" s="104"/>
      <c r="AC84" s="103"/>
      <c r="AD84" s="104"/>
      <c r="AE84" s="103"/>
      <c r="AF84" s="100"/>
      <c r="AG84" s="107"/>
      <c r="AH84" s="104"/>
      <c r="AI84" s="103"/>
      <c r="AJ84" s="99"/>
      <c r="AK84" s="99"/>
      <c r="AL84" s="99"/>
      <c r="AM84" s="104"/>
      <c r="AN84" s="103"/>
      <c r="AO84" s="104"/>
      <c r="AP84" s="103"/>
      <c r="AQ84" s="104"/>
      <c r="AR84" s="103"/>
      <c r="AS84" s="4"/>
      <c r="AT84" s="47">
        <f t="shared" si="2"/>
        <v>0</v>
      </c>
      <c r="AU84" s="4"/>
      <c r="AV84" s="48">
        <f t="shared" si="3"/>
        <v>0</v>
      </c>
      <c r="AW84" s="4"/>
      <c r="AX84" s="4"/>
      <c r="AY84" s="4"/>
      <c r="AZ84" s="4"/>
      <c r="BA84" s="4"/>
    </row>
    <row r="85" spans="1:53" ht="13.5" thickBot="1">
      <c r="A85" s="55">
        <v>79</v>
      </c>
      <c r="B85" s="162" t="str">
        <f>gennaio!B85</f>
        <v>FRANCIA</v>
      </c>
      <c r="C85" s="163" t="str">
        <f>gennaio!C85</f>
        <v>Tolone</v>
      </c>
      <c r="D85" s="58" t="str">
        <f>gennaio!D85</f>
        <v>TLN</v>
      </c>
      <c r="E85" s="166">
        <f>gennaio!E85</f>
        <v>1073</v>
      </c>
      <c r="F85" s="104"/>
      <c r="G85" s="103"/>
      <c r="H85" s="100"/>
      <c r="I85" s="99"/>
      <c r="J85" s="99"/>
      <c r="K85" s="100"/>
      <c r="L85" s="104"/>
      <c r="M85" s="103"/>
      <c r="N85" s="104"/>
      <c r="O85" s="103"/>
      <c r="P85" s="100"/>
      <c r="Q85" s="107"/>
      <c r="R85" s="99"/>
      <c r="S85" s="99"/>
      <c r="T85" s="99"/>
      <c r="U85" s="194"/>
      <c r="V85" s="194"/>
      <c r="W85" s="194"/>
      <c r="X85" s="194"/>
      <c r="Y85" s="194"/>
      <c r="Z85" s="124"/>
      <c r="AA85" s="124"/>
      <c r="AB85" s="104"/>
      <c r="AC85" s="103"/>
      <c r="AD85" s="104"/>
      <c r="AE85" s="103"/>
      <c r="AF85" s="100"/>
      <c r="AG85" s="107"/>
      <c r="AH85" s="104"/>
      <c r="AI85" s="103"/>
      <c r="AJ85" s="99"/>
      <c r="AK85" s="99"/>
      <c r="AL85" s="99"/>
      <c r="AM85" s="104"/>
      <c r="AN85" s="103"/>
      <c r="AO85" s="104"/>
      <c r="AP85" s="103"/>
      <c r="AQ85" s="104"/>
      <c r="AR85" s="103"/>
      <c r="AS85" s="4"/>
      <c r="AT85" s="47">
        <f t="shared" si="2"/>
        <v>0</v>
      </c>
      <c r="AU85" s="4"/>
      <c r="AV85" s="48">
        <f t="shared" si="3"/>
        <v>0</v>
      </c>
      <c r="AW85" s="4"/>
      <c r="AX85" s="4"/>
      <c r="AY85" s="4"/>
      <c r="AZ85" s="4"/>
      <c r="BA85" s="4"/>
    </row>
    <row r="86" spans="1:53" ht="13.5" thickBot="1">
      <c r="A86" s="55">
        <v>80</v>
      </c>
      <c r="B86" s="162" t="s">
        <v>113</v>
      </c>
      <c r="C86" s="163" t="s">
        <v>118</v>
      </c>
      <c r="D86" s="58" t="s">
        <v>117</v>
      </c>
      <c r="E86" s="166">
        <v>1768</v>
      </c>
      <c r="F86" s="104"/>
      <c r="G86" s="103"/>
      <c r="H86" s="100"/>
      <c r="I86" s="99"/>
      <c r="J86" s="99"/>
      <c r="K86" s="100"/>
      <c r="L86" s="104"/>
      <c r="M86" s="103"/>
      <c r="N86" s="104"/>
      <c r="O86" s="103"/>
      <c r="P86" s="100"/>
      <c r="Q86" s="107"/>
      <c r="R86" s="99"/>
      <c r="S86" s="99"/>
      <c r="T86" s="99"/>
      <c r="U86" s="194"/>
      <c r="V86" s="194"/>
      <c r="W86" s="194"/>
      <c r="X86" s="194"/>
      <c r="Y86" s="194"/>
      <c r="Z86" s="124"/>
      <c r="AA86" s="124"/>
      <c r="AB86" s="104"/>
      <c r="AC86" s="103"/>
      <c r="AD86" s="104"/>
      <c r="AE86" s="103"/>
      <c r="AF86" s="100"/>
      <c r="AG86" s="107"/>
      <c r="AH86" s="104"/>
      <c r="AI86" s="103"/>
      <c r="AJ86" s="99"/>
      <c r="AK86" s="99"/>
      <c r="AL86" s="99"/>
      <c r="AM86" s="104"/>
      <c r="AN86" s="103"/>
      <c r="AO86" s="104"/>
      <c r="AP86" s="103"/>
      <c r="AQ86" s="104"/>
      <c r="AR86" s="103"/>
      <c r="AS86" s="4"/>
      <c r="AT86" s="47">
        <f>SUM(F86:AR86)</f>
        <v>0</v>
      </c>
      <c r="AU86" s="4"/>
      <c r="AV86" s="48">
        <f t="shared" si="3"/>
        <v>0</v>
      </c>
      <c r="AW86" s="4"/>
      <c r="AX86" s="4"/>
      <c r="AY86" s="4"/>
      <c r="AZ86" s="4"/>
      <c r="BA86" s="4"/>
    </row>
    <row r="87" spans="1:53" ht="13.5" thickBot="1">
      <c r="A87" s="55">
        <v>81</v>
      </c>
      <c r="B87" s="162" t="s">
        <v>0</v>
      </c>
      <c r="C87" s="190" t="s">
        <v>214</v>
      </c>
      <c r="D87" s="58" t="s">
        <v>213</v>
      </c>
      <c r="E87" s="166">
        <v>1823</v>
      </c>
      <c r="F87" s="104"/>
      <c r="G87" s="103"/>
      <c r="H87" s="100"/>
      <c r="I87" s="99"/>
      <c r="J87" s="99"/>
      <c r="K87" s="100"/>
      <c r="L87" s="104"/>
      <c r="M87" s="103"/>
      <c r="N87" s="104"/>
      <c r="O87" s="103"/>
      <c r="P87" s="100"/>
      <c r="Q87" s="107"/>
      <c r="R87" s="99"/>
      <c r="S87" s="99"/>
      <c r="T87" s="99"/>
      <c r="U87" s="194"/>
      <c r="V87" s="194"/>
      <c r="W87" s="194"/>
      <c r="X87" s="194"/>
      <c r="Y87" s="194"/>
      <c r="Z87" s="124"/>
      <c r="AA87" s="124"/>
      <c r="AB87" s="104"/>
      <c r="AC87" s="103"/>
      <c r="AD87" s="104"/>
      <c r="AE87" s="103"/>
      <c r="AF87" s="100"/>
      <c r="AG87" s="107"/>
      <c r="AH87" s="104"/>
      <c r="AI87" s="103"/>
      <c r="AJ87" s="99"/>
      <c r="AK87" s="99"/>
      <c r="AL87" s="99"/>
      <c r="AM87" s="104"/>
      <c r="AN87" s="103"/>
      <c r="AO87" s="104"/>
      <c r="AP87" s="103"/>
      <c r="AQ87" s="104"/>
      <c r="AR87" s="103"/>
      <c r="AS87" s="4"/>
      <c r="AT87" s="47">
        <f t="shared" si="2"/>
        <v>0</v>
      </c>
      <c r="AU87" s="4"/>
      <c r="AV87" s="48">
        <f t="shared" si="3"/>
        <v>0</v>
      </c>
      <c r="AW87" s="4"/>
      <c r="AX87" s="4"/>
      <c r="AY87" s="4"/>
      <c r="AZ87" s="4"/>
      <c r="BA87" s="4"/>
    </row>
    <row r="88" spans="1:53" ht="13.5" thickBot="1">
      <c r="A88" s="55">
        <v>82</v>
      </c>
      <c r="B88" s="162" t="s">
        <v>144</v>
      </c>
      <c r="C88" s="163" t="s">
        <v>143</v>
      </c>
      <c r="D88" s="58" t="s">
        <v>142</v>
      </c>
      <c r="E88" s="166">
        <v>1027</v>
      </c>
      <c r="F88" s="104"/>
      <c r="G88" s="103"/>
      <c r="H88" s="100"/>
      <c r="I88" s="99"/>
      <c r="J88" s="99"/>
      <c r="K88" s="100"/>
      <c r="L88" s="104"/>
      <c r="M88" s="103"/>
      <c r="N88" s="104"/>
      <c r="O88" s="103"/>
      <c r="P88" s="100"/>
      <c r="Q88" s="107"/>
      <c r="R88" s="99"/>
      <c r="S88" s="99"/>
      <c r="T88" s="99"/>
      <c r="U88" s="194"/>
      <c r="V88" s="194"/>
      <c r="W88" s="194"/>
      <c r="X88" s="194"/>
      <c r="Y88" s="194"/>
      <c r="Z88" s="124"/>
      <c r="AA88" s="124"/>
      <c r="AB88" s="104"/>
      <c r="AC88" s="103"/>
      <c r="AD88" s="104"/>
      <c r="AE88" s="103"/>
      <c r="AF88" s="100"/>
      <c r="AG88" s="107"/>
      <c r="AH88" s="104"/>
      <c r="AI88" s="103"/>
      <c r="AJ88" s="99"/>
      <c r="AK88" s="99"/>
      <c r="AL88" s="99"/>
      <c r="AM88" s="104"/>
      <c r="AN88" s="103"/>
      <c r="AO88" s="104"/>
      <c r="AP88" s="103"/>
      <c r="AQ88" s="104"/>
      <c r="AR88" s="103"/>
      <c r="AS88" s="4"/>
      <c r="AT88" s="47">
        <f>SUM(F88:AR88)</f>
        <v>0</v>
      </c>
      <c r="AU88" s="4"/>
      <c r="AV88" s="48">
        <f t="shared" si="3"/>
        <v>0</v>
      </c>
      <c r="AW88" s="4"/>
      <c r="AX88" s="4"/>
      <c r="AY88" s="4"/>
      <c r="AZ88" s="4"/>
      <c r="BA88" s="4"/>
    </row>
    <row r="89" spans="1:53" ht="13.5" thickBot="1">
      <c r="A89" s="55">
        <v>83</v>
      </c>
      <c r="B89" s="162" t="str">
        <f>gennaio!B89</f>
        <v>ITALIA</v>
      </c>
      <c r="C89" s="190" t="str">
        <f>gennaio!C89</f>
        <v>Torino</v>
      </c>
      <c r="D89" s="58" t="str">
        <f>gennaio!D89</f>
        <v>TRN</v>
      </c>
      <c r="E89" s="166">
        <f>gennaio!E89</f>
        <v>922</v>
      </c>
      <c r="F89" s="104"/>
      <c r="G89" s="103"/>
      <c r="H89" s="100"/>
      <c r="I89" s="99"/>
      <c r="J89" s="99"/>
      <c r="K89" s="100"/>
      <c r="L89" s="104"/>
      <c r="M89" s="103"/>
      <c r="N89" s="104"/>
      <c r="O89" s="103"/>
      <c r="P89" s="100"/>
      <c r="Q89" s="107"/>
      <c r="R89" s="99"/>
      <c r="S89" s="99"/>
      <c r="T89" s="99"/>
      <c r="U89" s="194"/>
      <c r="V89" s="194"/>
      <c r="W89" s="194"/>
      <c r="X89" s="194"/>
      <c r="Y89" s="194"/>
      <c r="Z89" s="124"/>
      <c r="AA89" s="124"/>
      <c r="AB89" s="104"/>
      <c r="AC89" s="103"/>
      <c r="AD89" s="104"/>
      <c r="AE89" s="103"/>
      <c r="AF89" s="100"/>
      <c r="AG89" s="107"/>
      <c r="AH89" s="104"/>
      <c r="AI89" s="103"/>
      <c r="AJ89" s="99"/>
      <c r="AK89" s="99"/>
      <c r="AL89" s="99"/>
      <c r="AM89" s="104"/>
      <c r="AN89" s="103"/>
      <c r="AO89" s="104"/>
      <c r="AP89" s="103"/>
      <c r="AQ89" s="104"/>
      <c r="AR89" s="103"/>
      <c r="AS89" s="4"/>
      <c r="AT89" s="47">
        <f t="shared" si="2"/>
        <v>0</v>
      </c>
      <c r="AU89" s="4"/>
      <c r="AV89" s="48">
        <f t="shared" si="3"/>
        <v>0</v>
      </c>
      <c r="AW89" s="4"/>
      <c r="AX89" s="4"/>
      <c r="AY89" s="4"/>
      <c r="AZ89" s="4"/>
      <c r="BA89" s="4"/>
    </row>
    <row r="90" spans="1:53" ht="13.5" thickBot="1">
      <c r="A90" s="55">
        <v>84</v>
      </c>
      <c r="B90" s="162" t="str">
        <f>gennaio!B90</f>
        <v>ITALIA</v>
      </c>
      <c r="C90" s="190" t="str">
        <f>gennaio!C90</f>
        <v>Trieste</v>
      </c>
      <c r="D90" s="58" t="str">
        <f>gennaio!D90</f>
        <v>TRS</v>
      </c>
      <c r="E90" s="166">
        <f>gennaio!E90</f>
        <v>1180</v>
      </c>
      <c r="F90" s="104"/>
      <c r="G90" s="103"/>
      <c r="H90" s="100"/>
      <c r="I90" s="99"/>
      <c r="J90" s="99"/>
      <c r="K90" s="100"/>
      <c r="L90" s="104"/>
      <c r="M90" s="103"/>
      <c r="N90" s="104"/>
      <c r="O90" s="103"/>
      <c r="P90" s="100"/>
      <c r="Q90" s="107"/>
      <c r="R90" s="99"/>
      <c r="S90" s="99"/>
      <c r="T90" s="99"/>
      <c r="U90" s="194"/>
      <c r="V90" s="194"/>
      <c r="W90" s="194"/>
      <c r="X90" s="194"/>
      <c r="Y90" s="194"/>
      <c r="Z90" s="124"/>
      <c r="AA90" s="124"/>
      <c r="AB90" s="104"/>
      <c r="AC90" s="103"/>
      <c r="AD90" s="104"/>
      <c r="AE90" s="103"/>
      <c r="AF90" s="100"/>
      <c r="AG90" s="107"/>
      <c r="AH90" s="104"/>
      <c r="AI90" s="103"/>
      <c r="AJ90" s="99"/>
      <c r="AK90" s="99"/>
      <c r="AL90" s="99"/>
      <c r="AM90" s="104"/>
      <c r="AN90" s="103"/>
      <c r="AO90" s="104"/>
      <c r="AP90" s="103"/>
      <c r="AQ90" s="104"/>
      <c r="AR90" s="103"/>
      <c r="AS90" s="4"/>
      <c r="AT90" s="47">
        <f aca="true" t="shared" si="4" ref="AT90:AT100">SUM(F90:AR90)</f>
        <v>0</v>
      </c>
      <c r="AU90" s="4"/>
      <c r="AV90" s="48">
        <f t="shared" si="3"/>
        <v>0</v>
      </c>
      <c r="AW90" s="4"/>
      <c r="AX90" s="4"/>
      <c r="AY90" s="4"/>
      <c r="AZ90" s="4"/>
      <c r="BA90" s="4"/>
    </row>
    <row r="91" spans="1:53" ht="13.5" thickBot="1">
      <c r="A91" s="55">
        <v>85</v>
      </c>
      <c r="B91" s="162" t="s">
        <v>0</v>
      </c>
      <c r="C91" s="190" t="s">
        <v>224</v>
      </c>
      <c r="D91" s="58" t="s">
        <v>223</v>
      </c>
      <c r="E91" s="166">
        <v>1116</v>
      </c>
      <c r="F91" s="104"/>
      <c r="G91" s="103"/>
      <c r="H91" s="100"/>
      <c r="I91" s="99"/>
      <c r="J91" s="99"/>
      <c r="K91" s="100"/>
      <c r="L91" s="104"/>
      <c r="M91" s="103"/>
      <c r="N91" s="104"/>
      <c r="O91" s="103"/>
      <c r="P91" s="100"/>
      <c r="Q91" s="107"/>
      <c r="R91" s="99"/>
      <c r="S91" s="99"/>
      <c r="T91" s="99"/>
      <c r="U91" s="194"/>
      <c r="V91" s="194"/>
      <c r="W91" s="194"/>
      <c r="X91" s="194"/>
      <c r="Y91" s="194"/>
      <c r="Z91" s="124"/>
      <c r="AA91" s="124"/>
      <c r="AB91" s="104"/>
      <c r="AC91" s="103"/>
      <c r="AD91" s="104"/>
      <c r="AE91" s="103"/>
      <c r="AF91" s="100"/>
      <c r="AG91" s="107"/>
      <c r="AH91" s="104"/>
      <c r="AI91" s="103"/>
      <c r="AJ91" s="99"/>
      <c r="AK91" s="99"/>
      <c r="AL91" s="99"/>
      <c r="AM91" s="104"/>
      <c r="AN91" s="103"/>
      <c r="AO91" s="104"/>
      <c r="AP91" s="103"/>
      <c r="AQ91" s="104"/>
      <c r="AR91" s="103"/>
      <c r="AS91" s="4"/>
      <c r="AT91" s="47">
        <f t="shared" si="4"/>
        <v>0</v>
      </c>
      <c r="AU91" s="4"/>
      <c r="AV91" s="48">
        <f t="shared" si="3"/>
        <v>0</v>
      </c>
      <c r="AW91" s="4"/>
      <c r="AX91" s="4"/>
      <c r="AY91" s="4"/>
      <c r="AZ91" s="4"/>
      <c r="BA91" s="4"/>
    </row>
    <row r="92" spans="1:53" ht="13.5" thickBot="1">
      <c r="A92" s="55">
        <v>86</v>
      </c>
      <c r="B92" s="162" t="s">
        <v>4</v>
      </c>
      <c r="C92" s="163" t="s">
        <v>208</v>
      </c>
      <c r="D92" s="58" t="s">
        <v>207</v>
      </c>
      <c r="E92" s="166">
        <v>496</v>
      </c>
      <c r="F92" s="104"/>
      <c r="G92" s="103"/>
      <c r="H92" s="100"/>
      <c r="I92" s="99"/>
      <c r="J92" s="99"/>
      <c r="K92" s="100"/>
      <c r="L92" s="104"/>
      <c r="M92" s="103"/>
      <c r="N92" s="104"/>
      <c r="O92" s="103"/>
      <c r="P92" s="100"/>
      <c r="Q92" s="107"/>
      <c r="R92" s="99"/>
      <c r="S92" s="99"/>
      <c r="T92" s="99"/>
      <c r="U92" s="194"/>
      <c r="V92" s="194"/>
      <c r="W92" s="194"/>
      <c r="X92" s="194"/>
      <c r="Y92" s="194"/>
      <c r="Z92" s="124"/>
      <c r="AA92" s="124"/>
      <c r="AB92" s="104"/>
      <c r="AC92" s="103"/>
      <c r="AD92" s="104"/>
      <c r="AE92" s="103"/>
      <c r="AF92" s="100"/>
      <c r="AG92" s="107"/>
      <c r="AH92" s="104"/>
      <c r="AI92" s="103"/>
      <c r="AJ92" s="99"/>
      <c r="AK92" s="99"/>
      <c r="AL92" s="99"/>
      <c r="AM92" s="104"/>
      <c r="AN92" s="103"/>
      <c r="AO92" s="104"/>
      <c r="AP92" s="103"/>
      <c r="AQ92" s="104"/>
      <c r="AR92" s="103"/>
      <c r="AS92" s="4"/>
      <c r="AT92" s="47">
        <f t="shared" si="2"/>
        <v>0</v>
      </c>
      <c r="AU92" s="4"/>
      <c r="AV92" s="48">
        <f t="shared" si="3"/>
        <v>0</v>
      </c>
      <c r="AW92" s="4"/>
      <c r="AX92" s="4"/>
      <c r="AY92" s="4"/>
      <c r="AZ92" s="4"/>
      <c r="BA92" s="4"/>
    </row>
    <row r="93" spans="1:53" ht="13.5" thickBot="1">
      <c r="A93" s="55">
        <v>87</v>
      </c>
      <c r="B93" s="162" t="s">
        <v>0</v>
      </c>
      <c r="C93" s="190" t="s">
        <v>258</v>
      </c>
      <c r="D93" s="58" t="s">
        <v>257</v>
      </c>
      <c r="E93" s="166">
        <v>1377</v>
      </c>
      <c r="F93" s="104"/>
      <c r="G93" s="103"/>
      <c r="H93" s="100"/>
      <c r="I93" s="99"/>
      <c r="J93" s="99"/>
      <c r="K93" s="100"/>
      <c r="L93" s="104"/>
      <c r="M93" s="103"/>
      <c r="N93" s="104"/>
      <c r="O93" s="103"/>
      <c r="P93" s="100"/>
      <c r="Q93" s="107"/>
      <c r="R93" s="99"/>
      <c r="S93" s="99"/>
      <c r="T93" s="99"/>
      <c r="U93" s="194"/>
      <c r="V93" s="194"/>
      <c r="W93" s="194"/>
      <c r="X93" s="194"/>
      <c r="Y93" s="194"/>
      <c r="Z93" s="124"/>
      <c r="AA93" s="124"/>
      <c r="AB93" s="104"/>
      <c r="AC93" s="103"/>
      <c r="AD93" s="104"/>
      <c r="AE93" s="103"/>
      <c r="AF93" s="100"/>
      <c r="AG93" s="107"/>
      <c r="AH93" s="104"/>
      <c r="AI93" s="103"/>
      <c r="AJ93" s="99"/>
      <c r="AK93" s="99"/>
      <c r="AL93" s="99"/>
      <c r="AM93" s="104"/>
      <c r="AN93" s="103"/>
      <c r="AO93" s="104"/>
      <c r="AP93" s="103"/>
      <c r="AQ93" s="104"/>
      <c r="AR93" s="103"/>
      <c r="AS93" s="4"/>
      <c r="AT93" s="47">
        <f t="shared" si="4"/>
        <v>0</v>
      </c>
      <c r="AU93" s="4"/>
      <c r="AV93" s="48">
        <f t="shared" si="3"/>
        <v>0</v>
      </c>
      <c r="AW93" s="4"/>
      <c r="AX93" s="4"/>
      <c r="AY93" s="4"/>
      <c r="AZ93" s="4"/>
      <c r="BA93" s="4"/>
    </row>
    <row r="94" spans="1:53" ht="13.5" thickBot="1">
      <c r="A94" s="55">
        <v>88</v>
      </c>
      <c r="B94" s="162" t="str">
        <f>gennaio!B94</f>
        <v>SPAGNA</v>
      </c>
      <c r="C94" s="163" t="str">
        <f>gennaio!C94</f>
        <v>Valencia</v>
      </c>
      <c r="D94" s="58" t="str">
        <f>gennaio!D94</f>
        <v>VLC</v>
      </c>
      <c r="E94" s="166">
        <f>gennaio!E94</f>
        <v>1377</v>
      </c>
      <c r="F94" s="104"/>
      <c r="G94" s="103"/>
      <c r="H94" s="100"/>
      <c r="I94" s="99"/>
      <c r="J94" s="99"/>
      <c r="K94" s="100"/>
      <c r="L94" s="104"/>
      <c r="M94" s="103"/>
      <c r="N94" s="104"/>
      <c r="O94" s="103"/>
      <c r="P94" s="100"/>
      <c r="Q94" s="107"/>
      <c r="R94" s="99"/>
      <c r="S94" s="99"/>
      <c r="T94" s="99"/>
      <c r="U94" s="194"/>
      <c r="V94" s="194"/>
      <c r="W94" s="194"/>
      <c r="X94" s="194"/>
      <c r="Y94" s="194"/>
      <c r="Z94" s="124"/>
      <c r="AA94" s="124"/>
      <c r="AB94" s="104"/>
      <c r="AC94" s="103"/>
      <c r="AD94" s="104"/>
      <c r="AE94" s="103"/>
      <c r="AF94" s="100"/>
      <c r="AG94" s="107"/>
      <c r="AH94" s="104"/>
      <c r="AI94" s="103"/>
      <c r="AJ94" s="99"/>
      <c r="AK94" s="99"/>
      <c r="AL94" s="99"/>
      <c r="AM94" s="104"/>
      <c r="AN94" s="103"/>
      <c r="AO94" s="104"/>
      <c r="AP94" s="103"/>
      <c r="AQ94" s="104"/>
      <c r="AR94" s="103"/>
      <c r="AS94" s="4"/>
      <c r="AT94" s="47">
        <f t="shared" si="4"/>
        <v>0</v>
      </c>
      <c r="AU94" s="4"/>
      <c r="AV94" s="48">
        <f t="shared" si="3"/>
        <v>0</v>
      </c>
      <c r="AW94" s="4"/>
      <c r="AX94" s="4"/>
      <c r="AY94" s="4"/>
      <c r="AZ94" s="4"/>
      <c r="BA94" s="4"/>
    </row>
    <row r="95" spans="1:53" ht="13.5" thickBot="1">
      <c r="A95" s="55">
        <v>89</v>
      </c>
      <c r="B95" s="162" t="s">
        <v>3</v>
      </c>
      <c r="C95" s="163" t="s">
        <v>153</v>
      </c>
      <c r="D95" s="58" t="s">
        <v>152</v>
      </c>
      <c r="E95" s="166">
        <v>1194</v>
      </c>
      <c r="F95" s="104"/>
      <c r="G95" s="103"/>
      <c r="H95" s="100"/>
      <c r="I95" s="99"/>
      <c r="J95" s="99"/>
      <c r="K95" s="100"/>
      <c r="L95" s="104"/>
      <c r="M95" s="103"/>
      <c r="N95" s="104"/>
      <c r="O95" s="103"/>
      <c r="P95" s="100"/>
      <c r="Q95" s="107"/>
      <c r="R95" s="99"/>
      <c r="S95" s="99"/>
      <c r="T95" s="99"/>
      <c r="U95" s="194"/>
      <c r="V95" s="194"/>
      <c r="W95" s="194"/>
      <c r="X95" s="194"/>
      <c r="Y95" s="194"/>
      <c r="Z95" s="124"/>
      <c r="AA95" s="124"/>
      <c r="AB95" s="104"/>
      <c r="AC95" s="103"/>
      <c r="AD95" s="104"/>
      <c r="AE95" s="103"/>
      <c r="AF95" s="100"/>
      <c r="AG95" s="107"/>
      <c r="AH95" s="104"/>
      <c r="AI95" s="103"/>
      <c r="AJ95" s="99"/>
      <c r="AK95" s="99"/>
      <c r="AL95" s="99"/>
      <c r="AM95" s="104"/>
      <c r="AN95" s="103"/>
      <c r="AO95" s="104"/>
      <c r="AP95" s="103"/>
      <c r="AQ95" s="104"/>
      <c r="AR95" s="103"/>
      <c r="AS95" s="4"/>
      <c r="AT95" s="47">
        <f t="shared" si="4"/>
        <v>0</v>
      </c>
      <c r="AU95" s="4"/>
      <c r="AV95" s="48">
        <f t="shared" si="3"/>
        <v>0</v>
      </c>
      <c r="AW95" s="4"/>
      <c r="AX95" s="4"/>
      <c r="AY95" s="4"/>
      <c r="AZ95" s="4"/>
      <c r="BA95" s="4"/>
    </row>
    <row r="96" spans="1:53" ht="13.5" thickBot="1">
      <c r="A96" s="55">
        <v>90</v>
      </c>
      <c r="B96" s="162" t="str">
        <f>gennaio!B96</f>
        <v>SVEZIA</v>
      </c>
      <c r="C96" s="163" t="str">
        <f>gennaio!C96</f>
        <v>Vasteras</v>
      </c>
      <c r="D96" s="58" t="str">
        <f>gennaio!D96</f>
        <v>VST</v>
      </c>
      <c r="E96" s="166">
        <f>gennaio!E96</f>
        <v>1335</v>
      </c>
      <c r="F96" s="104"/>
      <c r="G96" s="103"/>
      <c r="H96" s="100"/>
      <c r="I96" s="99"/>
      <c r="J96" s="99"/>
      <c r="K96" s="100"/>
      <c r="L96" s="104"/>
      <c r="M96" s="103"/>
      <c r="N96" s="104"/>
      <c r="O96" s="103"/>
      <c r="P96" s="100"/>
      <c r="Q96" s="107"/>
      <c r="R96" s="99"/>
      <c r="S96" s="99"/>
      <c r="T96" s="99"/>
      <c r="U96" s="194"/>
      <c r="V96" s="194"/>
      <c r="W96" s="194"/>
      <c r="X96" s="194"/>
      <c r="Y96" s="194"/>
      <c r="Z96" s="124"/>
      <c r="AA96" s="124"/>
      <c r="AB96" s="104"/>
      <c r="AC96" s="103"/>
      <c r="AD96" s="104"/>
      <c r="AE96" s="103"/>
      <c r="AF96" s="100"/>
      <c r="AG96" s="107"/>
      <c r="AH96" s="104"/>
      <c r="AI96" s="103"/>
      <c r="AJ96" s="99"/>
      <c r="AK96" s="99"/>
      <c r="AL96" s="99"/>
      <c r="AM96" s="104"/>
      <c r="AN96" s="103"/>
      <c r="AO96" s="104"/>
      <c r="AP96" s="103"/>
      <c r="AQ96" s="104"/>
      <c r="AR96" s="103"/>
      <c r="AS96" s="4"/>
      <c r="AT96" s="47">
        <f t="shared" si="4"/>
        <v>0</v>
      </c>
      <c r="AU96" s="4"/>
      <c r="AV96" s="48">
        <f t="shared" si="3"/>
        <v>0</v>
      </c>
      <c r="AW96" s="4"/>
      <c r="AX96" s="4"/>
      <c r="AY96" s="4"/>
      <c r="AZ96" s="4"/>
      <c r="BA96" s="4"/>
    </row>
    <row r="97" spans="1:53" ht="13.5" thickBot="1">
      <c r="A97" s="55">
        <v>91</v>
      </c>
      <c r="B97" s="162" t="s">
        <v>2</v>
      </c>
      <c r="C97" s="163" t="s">
        <v>178</v>
      </c>
      <c r="D97" s="58" t="s">
        <v>177</v>
      </c>
      <c r="E97" s="166">
        <v>1157</v>
      </c>
      <c r="F97" s="104"/>
      <c r="G97" s="103"/>
      <c r="H97" s="100"/>
      <c r="I97" s="99"/>
      <c r="J97" s="99"/>
      <c r="K97" s="100"/>
      <c r="L97" s="104"/>
      <c r="M97" s="103"/>
      <c r="N97" s="104"/>
      <c r="O97" s="103"/>
      <c r="P97" s="100"/>
      <c r="Q97" s="107"/>
      <c r="R97" s="99"/>
      <c r="S97" s="99"/>
      <c r="T97" s="99"/>
      <c r="U97" s="194"/>
      <c r="V97" s="194"/>
      <c r="W97" s="194"/>
      <c r="X97" s="194"/>
      <c r="Y97" s="194"/>
      <c r="Z97" s="124"/>
      <c r="AA97" s="124"/>
      <c r="AB97" s="104"/>
      <c r="AC97" s="103"/>
      <c r="AD97" s="104"/>
      <c r="AE97" s="103"/>
      <c r="AF97" s="100"/>
      <c r="AG97" s="107"/>
      <c r="AH97" s="104"/>
      <c r="AI97" s="103"/>
      <c r="AJ97" s="99"/>
      <c r="AK97" s="99"/>
      <c r="AL97" s="99"/>
      <c r="AM97" s="104"/>
      <c r="AN97" s="103"/>
      <c r="AO97" s="104"/>
      <c r="AP97" s="103"/>
      <c r="AQ97" s="104"/>
      <c r="AR97" s="103"/>
      <c r="AS97" s="4"/>
      <c r="AT97" s="47">
        <f t="shared" si="4"/>
        <v>0</v>
      </c>
      <c r="AU97" s="4"/>
      <c r="AV97" s="48">
        <f t="shared" si="3"/>
        <v>0</v>
      </c>
      <c r="AW97" s="4"/>
      <c r="AX97" s="4"/>
      <c r="AY97" s="4"/>
      <c r="AZ97" s="4"/>
      <c r="BA97" s="4"/>
    </row>
    <row r="98" spans="1:53" ht="13.5" thickBot="1">
      <c r="A98" s="55">
        <v>92</v>
      </c>
      <c r="B98" s="162" t="str">
        <f>gennaio!B98</f>
        <v>SPAGNA</v>
      </c>
      <c r="C98" s="163" t="str">
        <f>gennaio!C98</f>
        <v>Jerez de la Frontera</v>
      </c>
      <c r="D98" s="58" t="str">
        <f>gennaio!D98</f>
        <v>XRY</v>
      </c>
      <c r="E98" s="166">
        <f>gennaio!E98</f>
        <v>1754</v>
      </c>
      <c r="F98" s="104"/>
      <c r="G98" s="103"/>
      <c r="H98" s="100"/>
      <c r="I98" s="99"/>
      <c r="J98" s="99"/>
      <c r="K98" s="100"/>
      <c r="L98" s="104"/>
      <c r="M98" s="103"/>
      <c r="N98" s="104"/>
      <c r="O98" s="103"/>
      <c r="P98" s="100"/>
      <c r="Q98" s="107"/>
      <c r="R98" s="99"/>
      <c r="S98" s="99"/>
      <c r="T98" s="99"/>
      <c r="U98" s="194"/>
      <c r="V98" s="194"/>
      <c r="W98" s="194"/>
      <c r="X98" s="194"/>
      <c r="Y98" s="194"/>
      <c r="Z98" s="124"/>
      <c r="AA98" s="124"/>
      <c r="AB98" s="104"/>
      <c r="AC98" s="103"/>
      <c r="AD98" s="104"/>
      <c r="AE98" s="103"/>
      <c r="AF98" s="100"/>
      <c r="AG98" s="107"/>
      <c r="AH98" s="104"/>
      <c r="AI98" s="103"/>
      <c r="AJ98" s="99"/>
      <c r="AK98" s="99"/>
      <c r="AL98" s="99"/>
      <c r="AM98" s="104"/>
      <c r="AN98" s="103"/>
      <c r="AO98" s="104"/>
      <c r="AP98" s="103"/>
      <c r="AQ98" s="104"/>
      <c r="AR98" s="103"/>
      <c r="AS98" s="4"/>
      <c r="AT98" s="47">
        <f t="shared" si="4"/>
        <v>0</v>
      </c>
      <c r="AU98" s="4"/>
      <c r="AV98" s="48">
        <f t="shared" si="3"/>
        <v>0</v>
      </c>
      <c r="AW98" s="4"/>
      <c r="AX98" s="4"/>
      <c r="AY98" s="4"/>
      <c r="AZ98" s="4"/>
      <c r="BA98" s="4"/>
    </row>
    <row r="99" spans="1:53" ht="13.5" thickBot="1">
      <c r="A99" s="55">
        <v>93</v>
      </c>
      <c r="B99" s="162" t="str">
        <f>gennaio!B99</f>
        <v>SPAGNA</v>
      </c>
      <c r="C99" s="163" t="str">
        <f>gennaio!C99</f>
        <v>Saragozza</v>
      </c>
      <c r="D99" s="58" t="str">
        <f>gennaio!D99</f>
        <v>ZAZ</v>
      </c>
      <c r="E99" s="166">
        <f>gennaio!E99</f>
        <v>1138</v>
      </c>
      <c r="F99" s="104"/>
      <c r="G99" s="103"/>
      <c r="H99" s="100"/>
      <c r="I99" s="99"/>
      <c r="J99" s="99"/>
      <c r="K99" s="100"/>
      <c r="L99" s="104"/>
      <c r="M99" s="103"/>
      <c r="N99" s="104"/>
      <c r="O99" s="103"/>
      <c r="P99" s="100"/>
      <c r="Q99" s="107"/>
      <c r="R99" s="99"/>
      <c r="S99" s="99"/>
      <c r="T99" s="99"/>
      <c r="U99" s="194"/>
      <c r="V99" s="194"/>
      <c r="W99" s="194"/>
      <c r="X99" s="194"/>
      <c r="Y99" s="194"/>
      <c r="Z99" s="124"/>
      <c r="AA99" s="124"/>
      <c r="AB99" s="104"/>
      <c r="AC99" s="103"/>
      <c r="AD99" s="104"/>
      <c r="AE99" s="103"/>
      <c r="AF99" s="100"/>
      <c r="AG99" s="107"/>
      <c r="AH99" s="104"/>
      <c r="AI99" s="103"/>
      <c r="AJ99" s="99"/>
      <c r="AK99" s="99"/>
      <c r="AL99" s="99"/>
      <c r="AM99" s="104"/>
      <c r="AN99" s="103"/>
      <c r="AO99" s="104"/>
      <c r="AP99" s="103"/>
      <c r="AQ99" s="104"/>
      <c r="AR99" s="103"/>
      <c r="AS99" s="4"/>
      <c r="AT99" s="47">
        <f t="shared" si="4"/>
        <v>0</v>
      </c>
      <c r="AU99" s="4"/>
      <c r="AV99" s="48">
        <f t="shared" si="3"/>
        <v>0</v>
      </c>
      <c r="AW99" s="4"/>
      <c r="AX99" s="4"/>
      <c r="AY99" s="4"/>
      <c r="AZ99" s="4"/>
      <c r="BA99" s="4"/>
    </row>
    <row r="100" spans="1:53" ht="13.5" thickBot="1">
      <c r="A100" s="55">
        <v>94</v>
      </c>
      <c r="B100" s="164" t="s">
        <v>0</v>
      </c>
      <c r="C100" s="189" t="s">
        <v>215</v>
      </c>
      <c r="D100" s="133"/>
      <c r="E100" s="168">
        <v>432</v>
      </c>
      <c r="F100" s="104"/>
      <c r="G100" s="103"/>
      <c r="H100" s="100"/>
      <c r="I100" s="99"/>
      <c r="J100" s="99"/>
      <c r="K100" s="100"/>
      <c r="L100" s="104"/>
      <c r="M100" s="103"/>
      <c r="N100" s="104"/>
      <c r="O100" s="103"/>
      <c r="P100" s="100"/>
      <c r="Q100" s="107"/>
      <c r="R100" s="99"/>
      <c r="S100" s="99"/>
      <c r="T100" s="99"/>
      <c r="U100" s="194"/>
      <c r="V100" s="194"/>
      <c r="W100" s="194"/>
      <c r="X100" s="194"/>
      <c r="Y100" s="194"/>
      <c r="Z100" s="99"/>
      <c r="AA100" s="99"/>
      <c r="AB100" s="104"/>
      <c r="AC100" s="103"/>
      <c r="AD100" s="104"/>
      <c r="AE100" s="103"/>
      <c r="AF100" s="100"/>
      <c r="AG100" s="107"/>
      <c r="AH100" s="104"/>
      <c r="AI100" s="103"/>
      <c r="AJ100" s="99"/>
      <c r="AK100" s="99"/>
      <c r="AL100" s="99"/>
      <c r="AM100" s="104"/>
      <c r="AN100" s="103"/>
      <c r="AO100" s="104"/>
      <c r="AP100" s="103"/>
      <c r="AQ100" s="104"/>
      <c r="AR100" s="103"/>
      <c r="AS100" s="4"/>
      <c r="AT100" s="47">
        <f t="shared" si="4"/>
        <v>0</v>
      </c>
      <c r="AU100" s="4"/>
      <c r="AV100" s="48">
        <f t="shared" si="3"/>
        <v>0</v>
      </c>
      <c r="AW100" s="4"/>
      <c r="AX100" s="4"/>
      <c r="AY100" s="4"/>
      <c r="AZ100" s="4"/>
      <c r="BA100" s="4"/>
    </row>
    <row r="101" spans="6:53" ht="12.75"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15"/>
      <c r="AW101" s="4"/>
      <c r="AX101" s="4"/>
      <c r="AY101" s="4"/>
      <c r="AZ101" s="4"/>
      <c r="BA101" s="4"/>
    </row>
    <row r="102" spans="6:53" ht="12.75"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7">
        <f>SUM(AT7:AT99)</f>
        <v>22</v>
      </c>
      <c r="AU102" s="4"/>
      <c r="AV102" s="16">
        <f>SUM(AV7:AV99)</f>
        <v>42392</v>
      </c>
      <c r="AW102" s="4"/>
      <c r="AX102" s="4"/>
      <c r="AY102" s="4"/>
      <c r="AZ102" s="4"/>
      <c r="BA102" s="4"/>
    </row>
    <row r="103" spans="6:53" ht="12.75"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15"/>
      <c r="AW103" s="4"/>
      <c r="AX103" s="4"/>
      <c r="AY103" s="4"/>
      <c r="AZ103" s="4"/>
      <c r="BA103" s="4"/>
    </row>
    <row r="104" spans="6:53" ht="12.75"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15"/>
      <c r="AW104" s="4"/>
      <c r="AX104" s="4"/>
      <c r="AY104" s="4"/>
      <c r="AZ104" s="4"/>
      <c r="BA104" s="4"/>
    </row>
    <row r="105" spans="6:53" ht="12.75"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15"/>
      <c r="AW105" s="4"/>
      <c r="AX105" s="4"/>
      <c r="AY105" s="4"/>
      <c r="AZ105" s="4"/>
      <c r="BA105" s="4"/>
    </row>
    <row r="106" spans="6:53" ht="12.75"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15"/>
      <c r="AW106" s="4"/>
      <c r="AX106" s="4"/>
      <c r="AY106" s="4"/>
      <c r="AZ106" s="4"/>
      <c r="BA106" s="4"/>
    </row>
    <row r="107" spans="6:53" ht="12.75"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15"/>
      <c r="AW107" s="4"/>
      <c r="AX107" s="4"/>
      <c r="AY107" s="4"/>
      <c r="AZ107" s="4"/>
      <c r="BA107" s="4"/>
    </row>
    <row r="108" spans="6:53" ht="12.75"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15"/>
      <c r="AW108" s="4"/>
      <c r="AX108" s="4"/>
      <c r="AY108" s="4"/>
      <c r="AZ108" s="4"/>
      <c r="BA108" s="4"/>
    </row>
    <row r="109" spans="6:53" ht="12.75"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15"/>
      <c r="AW109" s="4"/>
      <c r="AX109" s="4"/>
      <c r="AY109" s="4"/>
      <c r="AZ109" s="4"/>
      <c r="BA109" s="4"/>
    </row>
    <row r="110" spans="6:53" ht="12.75"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15"/>
      <c r="AW110" s="4"/>
      <c r="AX110" s="4"/>
      <c r="AY110" s="4"/>
      <c r="AZ110" s="4"/>
      <c r="BA110" s="4"/>
    </row>
    <row r="111" spans="6:53" ht="12.75"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15"/>
      <c r="AW111" s="4"/>
      <c r="AX111" s="4"/>
      <c r="AY111" s="4"/>
      <c r="AZ111" s="4"/>
      <c r="BA111" s="4"/>
    </row>
    <row r="112" spans="6:53" ht="12.75"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15"/>
      <c r="AW112" s="4"/>
      <c r="AX112" s="4"/>
      <c r="AY112" s="4"/>
      <c r="AZ112" s="4"/>
      <c r="BA112" s="4"/>
    </row>
    <row r="113" spans="6:53" ht="12.75"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15"/>
      <c r="AW113" s="4"/>
      <c r="AX113" s="4"/>
      <c r="AY113" s="4"/>
      <c r="AZ113" s="4"/>
      <c r="BA113" s="4"/>
    </row>
    <row r="114" spans="6:53" ht="12.75"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15"/>
      <c r="AW114" s="4"/>
      <c r="AX114" s="4"/>
      <c r="AY114" s="4"/>
      <c r="AZ114" s="4"/>
      <c r="BA114" s="4"/>
    </row>
    <row r="115" spans="6:53" ht="12.75"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15"/>
      <c r="AW115" s="4"/>
      <c r="AX115" s="4"/>
      <c r="AY115" s="4"/>
      <c r="AZ115" s="4"/>
      <c r="BA115" s="4"/>
    </row>
    <row r="116" spans="6:53" ht="12.75"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15"/>
      <c r="AW116" s="4"/>
      <c r="AX116" s="4"/>
      <c r="AY116" s="4"/>
      <c r="AZ116" s="4"/>
      <c r="BA116" s="4"/>
    </row>
  </sheetData>
  <mergeCells count="20">
    <mergeCell ref="AT5:AT6"/>
    <mergeCell ref="AV5:AV6"/>
    <mergeCell ref="AH5:AI5"/>
    <mergeCell ref="AH6:AI6"/>
    <mergeCell ref="AM5:AN5"/>
    <mergeCell ref="AM6:AN6"/>
    <mergeCell ref="AO5:AP5"/>
    <mergeCell ref="AO6:AP6"/>
    <mergeCell ref="AQ5:AR5"/>
    <mergeCell ref="AQ6:AR6"/>
    <mergeCell ref="F5:G5"/>
    <mergeCell ref="F6:G6"/>
    <mergeCell ref="L5:M5"/>
    <mergeCell ref="L6:M6"/>
    <mergeCell ref="AD5:AE5"/>
    <mergeCell ref="AD6:AE6"/>
    <mergeCell ref="N5:O5"/>
    <mergeCell ref="N6:O6"/>
    <mergeCell ref="AB5:AC5"/>
    <mergeCell ref="AB6:AC6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A1:BC102"/>
  <sheetViews>
    <sheetView zoomScale="80" zoomScaleNormal="80" workbookViewId="0" topLeftCell="A29">
      <selection activeCell="AW62" sqref="AW62"/>
    </sheetView>
  </sheetViews>
  <sheetFormatPr defaultColWidth="9.140625" defaultRowHeight="12.75"/>
  <cols>
    <col min="1" max="1" width="3.7109375" style="0" bestFit="1" customWidth="1"/>
    <col min="2" max="2" width="12.8515625" style="160" bestFit="1" customWidth="1"/>
    <col min="3" max="3" width="20.00390625" style="160" bestFit="1" customWidth="1"/>
    <col min="4" max="4" width="5.00390625" style="0" bestFit="1" customWidth="1"/>
    <col min="5" max="5" width="6.421875" style="160" bestFit="1" customWidth="1"/>
    <col min="6" max="46" width="3.8515625" style="0" customWidth="1"/>
    <col min="47" max="47" width="4.140625" style="1" customWidth="1"/>
    <col min="48" max="48" width="4.140625" style="0" customWidth="1"/>
    <col min="49" max="49" width="6.8515625" style="0" bestFit="1" customWidth="1"/>
    <col min="55" max="55" width="24.140625" style="0" bestFit="1" customWidth="1"/>
  </cols>
  <sheetData>
    <row r="1" ht="12.75">
      <c r="A1" s="5"/>
    </row>
    <row r="2" spans="1:22" ht="12.75">
      <c r="A2" s="5"/>
      <c r="V2" s="2" t="s">
        <v>196</v>
      </c>
    </row>
    <row r="3" ht="12.75">
      <c r="A3" s="5"/>
    </row>
    <row r="4" spans="1:55" ht="13.5" thickBot="1">
      <c r="A4" s="5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BC4" s="10"/>
    </row>
    <row r="5" spans="1:55" s="31" customFormat="1" ht="12.75">
      <c r="A5" s="28"/>
      <c r="B5" s="161" t="s">
        <v>124</v>
      </c>
      <c r="C5" s="161" t="s">
        <v>125</v>
      </c>
      <c r="D5" s="76" t="s">
        <v>126</v>
      </c>
      <c r="E5" s="161" t="s">
        <v>127</v>
      </c>
      <c r="F5" s="199" t="s">
        <v>95</v>
      </c>
      <c r="G5" s="198" t="s">
        <v>96</v>
      </c>
      <c r="H5" s="115" t="s">
        <v>97</v>
      </c>
      <c r="I5" s="115" t="s">
        <v>91</v>
      </c>
      <c r="J5" s="262" t="s">
        <v>92</v>
      </c>
      <c r="K5" s="263"/>
      <c r="L5" s="262" t="s">
        <v>93</v>
      </c>
      <c r="M5" s="263"/>
      <c r="N5" s="198" t="s">
        <v>94</v>
      </c>
      <c r="O5" s="199" t="s">
        <v>95</v>
      </c>
      <c r="P5" s="198" t="s">
        <v>96</v>
      </c>
      <c r="Q5" s="115" t="s">
        <v>97</v>
      </c>
      <c r="R5" s="115" t="s">
        <v>91</v>
      </c>
      <c r="S5" s="115" t="s">
        <v>92</v>
      </c>
      <c r="T5" s="262" t="s">
        <v>93</v>
      </c>
      <c r="U5" s="263"/>
      <c r="V5" s="198" t="s">
        <v>94</v>
      </c>
      <c r="W5" s="234" t="s">
        <v>95</v>
      </c>
      <c r="X5" s="231"/>
      <c r="Y5" s="199" t="s">
        <v>96</v>
      </c>
      <c r="Z5" s="198" t="s">
        <v>97</v>
      </c>
      <c r="AA5" s="115" t="s">
        <v>91</v>
      </c>
      <c r="AB5" s="115" t="s">
        <v>92</v>
      </c>
      <c r="AC5" s="262" t="s">
        <v>93</v>
      </c>
      <c r="AD5" s="263"/>
      <c r="AE5" s="262" t="s">
        <v>94</v>
      </c>
      <c r="AF5" s="263"/>
      <c r="AG5" s="199" t="s">
        <v>95</v>
      </c>
      <c r="AH5" s="199" t="s">
        <v>96</v>
      </c>
      <c r="AI5" s="198" t="s">
        <v>97</v>
      </c>
      <c r="AJ5" s="115" t="s">
        <v>91</v>
      </c>
      <c r="AK5" s="115" t="s">
        <v>92</v>
      </c>
      <c r="AL5" s="115" t="s">
        <v>93</v>
      </c>
      <c r="AM5" s="262" t="s">
        <v>94</v>
      </c>
      <c r="AN5" s="263"/>
      <c r="AO5" s="262" t="s">
        <v>95</v>
      </c>
      <c r="AP5" s="263"/>
      <c r="AQ5" s="262" t="s">
        <v>96</v>
      </c>
      <c r="AR5" s="263"/>
      <c r="AS5" s="199" t="s">
        <v>97</v>
      </c>
      <c r="AU5" s="243" t="s">
        <v>110</v>
      </c>
      <c r="AV5" s="29"/>
      <c r="AW5" s="245" t="s">
        <v>111</v>
      </c>
      <c r="BC5" s="10"/>
    </row>
    <row r="6" spans="1:55" s="3" customFormat="1" ht="13.5" thickBot="1">
      <c r="A6" s="4"/>
      <c r="B6" s="170"/>
      <c r="C6" s="170"/>
      <c r="E6" s="170"/>
      <c r="F6" s="97">
        <v>1</v>
      </c>
      <c r="G6" s="106">
        <v>2</v>
      </c>
      <c r="H6" s="6">
        <v>3</v>
      </c>
      <c r="I6" s="6">
        <v>4</v>
      </c>
      <c r="J6" s="241">
        <v>5</v>
      </c>
      <c r="K6" s="242"/>
      <c r="L6" s="241">
        <v>6</v>
      </c>
      <c r="M6" s="242"/>
      <c r="N6" s="106">
        <v>7</v>
      </c>
      <c r="O6" s="97">
        <v>8</v>
      </c>
      <c r="P6" s="204">
        <v>9</v>
      </c>
      <c r="Q6" s="6">
        <v>10</v>
      </c>
      <c r="R6" s="6">
        <v>11</v>
      </c>
      <c r="S6" s="6">
        <v>12</v>
      </c>
      <c r="T6" s="241">
        <v>13</v>
      </c>
      <c r="U6" s="242"/>
      <c r="V6" s="106">
        <v>14</v>
      </c>
      <c r="W6" s="241">
        <v>15</v>
      </c>
      <c r="X6" s="242"/>
      <c r="Y6" s="97">
        <v>16</v>
      </c>
      <c r="Z6" s="106">
        <v>17</v>
      </c>
      <c r="AA6" s="6">
        <v>18</v>
      </c>
      <c r="AB6" s="6">
        <v>19</v>
      </c>
      <c r="AC6" s="241">
        <v>20</v>
      </c>
      <c r="AD6" s="242"/>
      <c r="AE6" s="241">
        <v>21</v>
      </c>
      <c r="AF6" s="242"/>
      <c r="AG6" s="97">
        <v>22</v>
      </c>
      <c r="AH6" s="97">
        <v>23</v>
      </c>
      <c r="AI6" s="106">
        <v>24</v>
      </c>
      <c r="AJ6" s="6">
        <v>25</v>
      </c>
      <c r="AK6" s="6">
        <v>26</v>
      </c>
      <c r="AL6" s="6">
        <v>27</v>
      </c>
      <c r="AM6" s="241">
        <v>28</v>
      </c>
      <c r="AN6" s="242"/>
      <c r="AO6" s="265">
        <v>29</v>
      </c>
      <c r="AP6" s="266"/>
      <c r="AQ6" s="241">
        <v>30</v>
      </c>
      <c r="AR6" s="242"/>
      <c r="AS6" s="97">
        <v>31</v>
      </c>
      <c r="AU6" s="244"/>
      <c r="AV6"/>
      <c r="AW6" s="246"/>
      <c r="BC6" s="10"/>
    </row>
    <row r="7" spans="1:55" ht="13.5" thickBot="1">
      <c r="A7" s="55">
        <v>1</v>
      </c>
      <c r="B7" s="162" t="s">
        <v>116</v>
      </c>
      <c r="C7" s="163" t="s">
        <v>112</v>
      </c>
      <c r="D7" s="58" t="s">
        <v>123</v>
      </c>
      <c r="E7" s="166">
        <v>838</v>
      </c>
      <c r="F7" s="181"/>
      <c r="G7" s="186"/>
      <c r="H7" s="121"/>
      <c r="I7" s="125"/>
      <c r="J7" s="104"/>
      <c r="K7" s="182"/>
      <c r="L7" s="104"/>
      <c r="M7" s="200"/>
      <c r="N7" s="202"/>
      <c r="O7" s="181"/>
      <c r="P7" s="193"/>
      <c r="Q7" s="121"/>
      <c r="R7" s="121"/>
      <c r="S7" s="121"/>
      <c r="T7" s="104"/>
      <c r="U7" s="107"/>
      <c r="V7" s="202"/>
      <c r="W7" s="104"/>
      <c r="X7" s="182"/>
      <c r="Y7" s="181"/>
      <c r="Z7" s="186"/>
      <c r="AA7" s="125"/>
      <c r="AB7" s="121"/>
      <c r="AC7" s="104"/>
      <c r="AD7" s="182"/>
      <c r="AE7" s="104"/>
      <c r="AF7" s="182"/>
      <c r="AG7" s="181"/>
      <c r="AH7" s="181"/>
      <c r="AI7" s="186"/>
      <c r="AJ7" s="121"/>
      <c r="AK7" s="122"/>
      <c r="AL7" s="99"/>
      <c r="AM7" s="104"/>
      <c r="AN7" s="182"/>
      <c r="AO7" s="203"/>
      <c r="AP7" s="205"/>
      <c r="AQ7" s="183"/>
      <c r="AR7" s="103"/>
      <c r="AS7" s="100"/>
      <c r="AU7" s="135">
        <f aca="true" t="shared" si="0" ref="AU7:AU80">SUM(F7:AQ7)</f>
        <v>0</v>
      </c>
      <c r="AW7" s="48">
        <f aca="true" t="shared" si="1" ref="AW7:AW38">(E7*2)*AU7</f>
        <v>0</v>
      </c>
      <c r="BC7" s="10"/>
    </row>
    <row r="8" spans="1:55" ht="13.5" thickBot="1">
      <c r="A8" s="55">
        <v>2</v>
      </c>
      <c r="B8" s="162" t="s">
        <v>222</v>
      </c>
      <c r="C8" s="163" t="s">
        <v>221</v>
      </c>
      <c r="D8" s="58" t="s">
        <v>220</v>
      </c>
      <c r="E8" s="166">
        <v>2522</v>
      </c>
      <c r="F8" s="181"/>
      <c r="G8" s="186"/>
      <c r="H8" s="121"/>
      <c r="I8" s="125"/>
      <c r="J8" s="183"/>
      <c r="K8" s="182"/>
      <c r="L8" s="183"/>
      <c r="M8" s="200"/>
      <c r="N8" s="202"/>
      <c r="O8" s="181"/>
      <c r="P8" s="193"/>
      <c r="Q8" s="121"/>
      <c r="R8" s="121"/>
      <c r="S8" s="121"/>
      <c r="T8" s="183"/>
      <c r="U8" s="186"/>
      <c r="V8" s="202"/>
      <c r="W8" s="183"/>
      <c r="X8" s="182"/>
      <c r="Y8" s="181"/>
      <c r="Z8" s="186"/>
      <c r="AA8" s="125"/>
      <c r="AB8" s="121"/>
      <c r="AC8" s="183"/>
      <c r="AD8" s="182"/>
      <c r="AE8" s="183"/>
      <c r="AF8" s="182"/>
      <c r="AG8" s="181"/>
      <c r="AH8" s="181"/>
      <c r="AI8" s="186"/>
      <c r="AJ8" s="121"/>
      <c r="AK8" s="122"/>
      <c r="AL8" s="99"/>
      <c r="AM8" s="104"/>
      <c r="AN8" s="182"/>
      <c r="AO8" s="202"/>
      <c r="AP8" s="205"/>
      <c r="AQ8" s="104"/>
      <c r="AR8" s="182"/>
      <c r="AS8" s="100"/>
      <c r="AU8" s="135">
        <f t="shared" si="0"/>
        <v>0</v>
      </c>
      <c r="AW8" s="48">
        <f t="shared" si="1"/>
        <v>0</v>
      </c>
      <c r="BC8" s="10"/>
    </row>
    <row r="9" spans="1:55" ht="13.5" thickBot="1">
      <c r="A9" s="55">
        <v>3</v>
      </c>
      <c r="B9" s="162" t="s">
        <v>3</v>
      </c>
      <c r="C9" s="163" t="s">
        <v>186</v>
      </c>
      <c r="D9" s="58" t="s">
        <v>185</v>
      </c>
      <c r="E9" s="166">
        <v>1728</v>
      </c>
      <c r="F9" s="181"/>
      <c r="G9" s="186"/>
      <c r="H9" s="121"/>
      <c r="I9" s="125"/>
      <c r="J9" s="183"/>
      <c r="K9" s="182"/>
      <c r="L9" s="183"/>
      <c r="M9" s="200"/>
      <c r="N9" s="202"/>
      <c r="O9" s="181"/>
      <c r="P9" s="193"/>
      <c r="Q9" s="121"/>
      <c r="R9" s="121"/>
      <c r="S9" s="121"/>
      <c r="T9" s="183"/>
      <c r="U9" s="186"/>
      <c r="V9" s="202"/>
      <c r="W9" s="183"/>
      <c r="X9" s="182"/>
      <c r="Y9" s="181"/>
      <c r="Z9" s="186"/>
      <c r="AA9" s="125"/>
      <c r="AB9" s="121"/>
      <c r="AC9" s="183"/>
      <c r="AD9" s="182"/>
      <c r="AE9" s="183"/>
      <c r="AF9" s="182"/>
      <c r="AG9" s="181"/>
      <c r="AH9" s="181"/>
      <c r="AI9" s="186"/>
      <c r="AJ9" s="121"/>
      <c r="AK9" s="122"/>
      <c r="AL9" s="99"/>
      <c r="AM9" s="104"/>
      <c r="AN9" s="182"/>
      <c r="AO9" s="202"/>
      <c r="AP9" s="205"/>
      <c r="AQ9" s="183"/>
      <c r="AR9" s="182"/>
      <c r="AS9" s="100"/>
      <c r="AU9" s="135">
        <f t="shared" si="0"/>
        <v>0</v>
      </c>
      <c r="AW9" s="48">
        <f t="shared" si="1"/>
        <v>0</v>
      </c>
      <c r="BC9" s="10"/>
    </row>
    <row r="10" spans="1:55" ht="13.5" thickBot="1">
      <c r="A10" s="55">
        <v>4</v>
      </c>
      <c r="B10" s="162" t="s">
        <v>0</v>
      </c>
      <c r="C10" s="190" t="s">
        <v>147</v>
      </c>
      <c r="D10" s="58" t="s">
        <v>146</v>
      </c>
      <c r="E10" s="166">
        <v>1395</v>
      </c>
      <c r="F10" s="181"/>
      <c r="G10" s="186"/>
      <c r="H10" s="121"/>
      <c r="I10" s="125"/>
      <c r="J10" s="183"/>
      <c r="K10" s="182"/>
      <c r="L10" s="183"/>
      <c r="M10" s="200"/>
      <c r="N10" s="202"/>
      <c r="O10" s="181"/>
      <c r="P10" s="193"/>
      <c r="Q10" s="121"/>
      <c r="R10" s="121"/>
      <c r="S10" s="121"/>
      <c r="T10" s="183"/>
      <c r="U10" s="186"/>
      <c r="V10" s="202"/>
      <c r="W10" s="183"/>
      <c r="X10" s="182"/>
      <c r="Y10" s="181"/>
      <c r="Z10" s="186"/>
      <c r="AA10" s="125"/>
      <c r="AB10" s="121"/>
      <c r="AC10" s="183"/>
      <c r="AD10" s="182"/>
      <c r="AE10" s="183"/>
      <c r="AF10" s="182"/>
      <c r="AG10" s="181"/>
      <c r="AH10" s="181"/>
      <c r="AI10" s="186"/>
      <c r="AJ10" s="121"/>
      <c r="AK10" s="122"/>
      <c r="AL10" s="99"/>
      <c r="AM10" s="104"/>
      <c r="AN10" s="182"/>
      <c r="AO10" s="202"/>
      <c r="AP10" s="205"/>
      <c r="AQ10" s="183"/>
      <c r="AR10" s="182"/>
      <c r="AS10" s="100"/>
      <c r="AU10" s="135">
        <f t="shared" si="0"/>
        <v>0</v>
      </c>
      <c r="AW10" s="48">
        <f t="shared" si="1"/>
        <v>0</v>
      </c>
      <c r="BC10" s="10"/>
    </row>
    <row r="11" spans="1:55" ht="13.5" thickBot="1">
      <c r="A11" s="55">
        <v>5</v>
      </c>
      <c r="B11" s="162" t="s">
        <v>3</v>
      </c>
      <c r="C11" s="163" t="s">
        <v>131</v>
      </c>
      <c r="D11" s="58" t="s">
        <v>130</v>
      </c>
      <c r="E11" s="166">
        <v>1512</v>
      </c>
      <c r="F11" s="181"/>
      <c r="G11" s="186"/>
      <c r="H11" s="121"/>
      <c r="I11" s="125"/>
      <c r="J11" s="183"/>
      <c r="K11" s="182"/>
      <c r="L11" s="183"/>
      <c r="M11" s="200"/>
      <c r="N11" s="202"/>
      <c r="O11" s="181"/>
      <c r="P11" s="193"/>
      <c r="Q11" s="121"/>
      <c r="R11" s="121"/>
      <c r="S11" s="121"/>
      <c r="T11" s="183"/>
      <c r="U11" s="186"/>
      <c r="V11" s="202"/>
      <c r="W11" s="183"/>
      <c r="X11" s="182"/>
      <c r="Y11" s="181"/>
      <c r="Z11" s="186"/>
      <c r="AA11" s="125"/>
      <c r="AB11" s="121"/>
      <c r="AC11" s="183"/>
      <c r="AD11" s="182"/>
      <c r="AE11" s="183"/>
      <c r="AF11" s="182"/>
      <c r="AG11" s="181"/>
      <c r="AH11" s="181"/>
      <c r="AI11" s="186"/>
      <c r="AJ11" s="121"/>
      <c r="AK11" s="122"/>
      <c r="AL11" s="99"/>
      <c r="AM11" s="104"/>
      <c r="AN11" s="182"/>
      <c r="AO11" s="202"/>
      <c r="AP11" s="205"/>
      <c r="AQ11" s="183"/>
      <c r="AR11" s="182"/>
      <c r="AS11" s="100"/>
      <c r="AU11" s="135">
        <f t="shared" si="0"/>
        <v>0</v>
      </c>
      <c r="AW11" s="48">
        <f t="shared" si="1"/>
        <v>0</v>
      </c>
      <c r="AY11" s="71" t="s">
        <v>119</v>
      </c>
      <c r="BC11" s="10"/>
    </row>
    <row r="12" spans="1:55" ht="13.5" thickBot="1">
      <c r="A12" s="55">
        <v>6</v>
      </c>
      <c r="B12" s="162" t="s">
        <v>1</v>
      </c>
      <c r="C12" s="163" t="s">
        <v>246</v>
      </c>
      <c r="D12" s="58" t="s">
        <v>245</v>
      </c>
      <c r="E12" s="166">
        <v>857</v>
      </c>
      <c r="F12" s="181"/>
      <c r="G12" s="186"/>
      <c r="H12" s="121"/>
      <c r="I12" s="125"/>
      <c r="J12" s="183"/>
      <c r="K12" s="182"/>
      <c r="L12" s="183"/>
      <c r="M12" s="200"/>
      <c r="N12" s="202"/>
      <c r="O12" s="181">
        <v>1</v>
      </c>
      <c r="P12" s="193"/>
      <c r="Q12" s="121"/>
      <c r="R12" s="121"/>
      <c r="S12" s="121"/>
      <c r="T12" s="183"/>
      <c r="U12" s="186"/>
      <c r="V12" s="202"/>
      <c r="W12" s="183"/>
      <c r="X12" s="182"/>
      <c r="Y12" s="181"/>
      <c r="Z12" s="186"/>
      <c r="AA12" s="125"/>
      <c r="AB12" s="121"/>
      <c r="AC12" s="183"/>
      <c r="AD12" s="182">
        <v>1</v>
      </c>
      <c r="AE12" s="183"/>
      <c r="AF12" s="182"/>
      <c r="AG12" s="181"/>
      <c r="AH12" s="181"/>
      <c r="AI12" s="186"/>
      <c r="AJ12" s="121"/>
      <c r="AK12" s="122"/>
      <c r="AL12" s="99"/>
      <c r="AM12" s="104"/>
      <c r="AN12" s="182"/>
      <c r="AO12" s="202"/>
      <c r="AP12" s="205"/>
      <c r="AQ12" s="183"/>
      <c r="AR12" s="182"/>
      <c r="AS12" s="100"/>
      <c r="AU12" s="135">
        <f t="shared" si="0"/>
        <v>2</v>
      </c>
      <c r="AW12" s="48">
        <f t="shared" si="1"/>
        <v>3428</v>
      </c>
      <c r="AY12" s="71"/>
      <c r="BC12" s="10"/>
    </row>
    <row r="13" spans="1:55" ht="13.5" thickBot="1">
      <c r="A13" s="55">
        <v>7</v>
      </c>
      <c r="B13" s="162" t="s">
        <v>0</v>
      </c>
      <c r="C13" s="190" t="s">
        <v>151</v>
      </c>
      <c r="D13" s="58" t="s">
        <v>150</v>
      </c>
      <c r="E13" s="166">
        <v>1343</v>
      </c>
      <c r="F13" s="181"/>
      <c r="G13" s="186"/>
      <c r="H13" s="121"/>
      <c r="I13" s="125"/>
      <c r="J13" s="183"/>
      <c r="K13" s="182"/>
      <c r="L13" s="183"/>
      <c r="M13" s="200"/>
      <c r="N13" s="202"/>
      <c r="O13" s="181"/>
      <c r="P13" s="193"/>
      <c r="Q13" s="121"/>
      <c r="R13" s="121"/>
      <c r="S13" s="121"/>
      <c r="T13" s="183"/>
      <c r="U13" s="186"/>
      <c r="V13" s="202"/>
      <c r="W13" s="183"/>
      <c r="X13" s="182"/>
      <c r="Y13" s="181"/>
      <c r="Z13" s="186"/>
      <c r="AA13" s="125"/>
      <c r="AB13" s="121"/>
      <c r="AC13" s="183"/>
      <c r="AD13" s="182"/>
      <c r="AE13" s="183"/>
      <c r="AF13" s="182"/>
      <c r="AG13" s="181"/>
      <c r="AH13" s="181"/>
      <c r="AI13" s="186"/>
      <c r="AJ13" s="121"/>
      <c r="AK13" s="122"/>
      <c r="AL13" s="99"/>
      <c r="AM13" s="104"/>
      <c r="AN13" s="182"/>
      <c r="AO13" s="202"/>
      <c r="AP13" s="205"/>
      <c r="AQ13" s="183"/>
      <c r="AR13" s="182"/>
      <c r="AS13" s="100"/>
      <c r="AU13" s="135">
        <f t="shared" si="0"/>
        <v>0</v>
      </c>
      <c r="AW13" s="48">
        <f t="shared" si="1"/>
        <v>0</v>
      </c>
      <c r="AY13" s="72" t="s">
        <v>120</v>
      </c>
      <c r="BC13" s="10"/>
    </row>
    <row r="14" spans="1:55" ht="13.5" thickBot="1">
      <c r="A14" s="55">
        <v>8</v>
      </c>
      <c r="B14" s="162" t="str">
        <f>gennaio!B14</f>
        <v>ITALIA</v>
      </c>
      <c r="C14" s="190" t="str">
        <f>gennaio!C14</f>
        <v>Bergamo</v>
      </c>
      <c r="D14" s="58" t="str">
        <f>gennaio!D14</f>
        <v>BGY</v>
      </c>
      <c r="E14" s="166">
        <f>gennaio!E14</f>
        <v>980</v>
      </c>
      <c r="F14" s="100"/>
      <c r="G14" s="107"/>
      <c r="H14" s="99"/>
      <c r="I14" s="124"/>
      <c r="J14" s="104"/>
      <c r="K14" s="103"/>
      <c r="L14" s="104"/>
      <c r="M14" s="201"/>
      <c r="N14" s="203"/>
      <c r="O14" s="100"/>
      <c r="P14" s="194"/>
      <c r="Q14" s="99"/>
      <c r="R14" s="99"/>
      <c r="S14" s="99"/>
      <c r="T14" s="104"/>
      <c r="U14" s="107"/>
      <c r="V14" s="203"/>
      <c r="W14" s="104"/>
      <c r="X14" s="103"/>
      <c r="Y14" s="100"/>
      <c r="Z14" s="107"/>
      <c r="AA14" s="124"/>
      <c r="AB14" s="99"/>
      <c r="AC14" s="104"/>
      <c r="AD14" s="103"/>
      <c r="AE14" s="104"/>
      <c r="AF14" s="103"/>
      <c r="AG14" s="100"/>
      <c r="AH14" s="100"/>
      <c r="AI14" s="107"/>
      <c r="AJ14" s="99"/>
      <c r="AK14" s="123"/>
      <c r="AL14" s="99"/>
      <c r="AM14" s="104"/>
      <c r="AN14" s="103"/>
      <c r="AO14" s="203"/>
      <c r="AP14" s="206"/>
      <c r="AQ14" s="104"/>
      <c r="AR14" s="103"/>
      <c r="AS14" s="100"/>
      <c r="AU14" s="135">
        <f t="shared" si="0"/>
        <v>0</v>
      </c>
      <c r="AW14" s="48">
        <f t="shared" si="1"/>
        <v>0</v>
      </c>
      <c r="AY14" s="73" t="s">
        <v>121</v>
      </c>
      <c r="BC14" s="10"/>
    </row>
    <row r="15" spans="1:55" ht="13.5" thickBot="1">
      <c r="A15" s="55">
        <v>9</v>
      </c>
      <c r="B15" s="162" t="s">
        <v>70</v>
      </c>
      <c r="C15" s="163" t="s">
        <v>252</v>
      </c>
      <c r="D15" s="58" t="s">
        <v>251</v>
      </c>
      <c r="E15" s="166">
        <v>1126</v>
      </c>
      <c r="F15" s="100"/>
      <c r="G15" s="107"/>
      <c r="H15" s="99"/>
      <c r="I15" s="124"/>
      <c r="J15" s="104"/>
      <c r="K15" s="103"/>
      <c r="L15" s="104"/>
      <c r="M15" s="201"/>
      <c r="N15" s="203"/>
      <c r="O15" s="100"/>
      <c r="P15" s="194"/>
      <c r="Q15" s="99"/>
      <c r="R15" s="99"/>
      <c r="S15" s="99"/>
      <c r="T15" s="104"/>
      <c r="U15" s="107"/>
      <c r="V15" s="203"/>
      <c r="W15" s="104"/>
      <c r="X15" s="103"/>
      <c r="Y15" s="100"/>
      <c r="Z15" s="107"/>
      <c r="AA15" s="124"/>
      <c r="AB15" s="99"/>
      <c r="AC15" s="104"/>
      <c r="AD15" s="103"/>
      <c r="AE15" s="104"/>
      <c r="AF15" s="103"/>
      <c r="AG15" s="100"/>
      <c r="AH15" s="100"/>
      <c r="AI15" s="107"/>
      <c r="AJ15" s="99"/>
      <c r="AK15" s="123"/>
      <c r="AL15" s="99"/>
      <c r="AM15" s="104"/>
      <c r="AN15" s="103"/>
      <c r="AO15" s="203"/>
      <c r="AP15" s="206"/>
      <c r="AQ15" s="104"/>
      <c r="AR15" s="103"/>
      <c r="AS15" s="100"/>
      <c r="AU15" s="135">
        <f t="shared" si="0"/>
        <v>0</v>
      </c>
      <c r="AW15" s="48">
        <f t="shared" si="1"/>
        <v>0</v>
      </c>
      <c r="AY15" s="73"/>
      <c r="BC15" s="10"/>
    </row>
    <row r="16" spans="1:55" ht="13.5" thickBot="1">
      <c r="A16" s="55">
        <v>10</v>
      </c>
      <c r="B16" s="162" t="s">
        <v>116</v>
      </c>
      <c r="C16" s="163" t="s">
        <v>182</v>
      </c>
      <c r="D16" s="58" t="s">
        <v>181</v>
      </c>
      <c r="E16" s="166">
        <v>508</v>
      </c>
      <c r="F16" s="100"/>
      <c r="G16" s="107"/>
      <c r="H16" s="99"/>
      <c r="I16" s="124"/>
      <c r="J16" s="104"/>
      <c r="K16" s="103">
        <v>1</v>
      </c>
      <c r="L16" s="104"/>
      <c r="M16" s="201"/>
      <c r="N16" s="203"/>
      <c r="O16" s="100"/>
      <c r="P16" s="194"/>
      <c r="Q16" s="99"/>
      <c r="R16" s="99"/>
      <c r="S16" s="99"/>
      <c r="T16" s="104"/>
      <c r="U16" s="107"/>
      <c r="V16" s="203"/>
      <c r="W16" s="104"/>
      <c r="X16" s="103"/>
      <c r="Y16" s="100"/>
      <c r="Z16" s="107"/>
      <c r="AA16" s="124"/>
      <c r="AB16" s="99"/>
      <c r="AC16" s="104">
        <v>1</v>
      </c>
      <c r="AD16" s="103"/>
      <c r="AE16" s="104"/>
      <c r="AF16" s="103"/>
      <c r="AG16" s="100"/>
      <c r="AH16" s="100"/>
      <c r="AI16" s="107"/>
      <c r="AJ16" s="99"/>
      <c r="AK16" s="123"/>
      <c r="AL16" s="99"/>
      <c r="AM16" s="104"/>
      <c r="AN16" s="103"/>
      <c r="AO16" s="203"/>
      <c r="AP16" s="206"/>
      <c r="AQ16" s="104"/>
      <c r="AR16" s="103"/>
      <c r="AS16" s="100"/>
      <c r="AU16" s="135">
        <f t="shared" si="0"/>
        <v>2</v>
      </c>
      <c r="AW16" s="48">
        <f t="shared" si="1"/>
        <v>2032</v>
      </c>
      <c r="AY16" s="74" t="s">
        <v>122</v>
      </c>
      <c r="BC16" s="10"/>
    </row>
    <row r="17" spans="1:55" ht="13.5" thickBot="1">
      <c r="A17" s="55">
        <v>11</v>
      </c>
      <c r="B17" s="162" t="s">
        <v>0</v>
      </c>
      <c r="C17" s="190" t="s">
        <v>254</v>
      </c>
      <c r="D17" s="58" t="s">
        <v>253</v>
      </c>
      <c r="E17" s="166">
        <v>785</v>
      </c>
      <c r="F17" s="100"/>
      <c r="G17" s="107"/>
      <c r="H17" s="99"/>
      <c r="I17" s="124"/>
      <c r="J17" s="104"/>
      <c r="K17" s="103"/>
      <c r="L17" s="104"/>
      <c r="M17" s="201"/>
      <c r="N17" s="203"/>
      <c r="O17" s="100"/>
      <c r="P17" s="194"/>
      <c r="Q17" s="99"/>
      <c r="R17" s="99"/>
      <c r="S17" s="99"/>
      <c r="T17" s="104"/>
      <c r="U17" s="107"/>
      <c r="V17" s="203"/>
      <c r="W17" s="104"/>
      <c r="X17" s="103"/>
      <c r="Y17" s="100"/>
      <c r="Z17" s="107"/>
      <c r="AA17" s="124"/>
      <c r="AB17" s="99"/>
      <c r="AC17" s="104"/>
      <c r="AD17" s="103"/>
      <c r="AE17" s="104"/>
      <c r="AF17" s="103"/>
      <c r="AG17" s="100"/>
      <c r="AH17" s="100"/>
      <c r="AI17" s="107"/>
      <c r="AJ17" s="99"/>
      <c r="AK17" s="123"/>
      <c r="AL17" s="99"/>
      <c r="AM17" s="104"/>
      <c r="AN17" s="103"/>
      <c r="AO17" s="203"/>
      <c r="AP17" s="206"/>
      <c r="AQ17" s="104"/>
      <c r="AR17" s="103"/>
      <c r="AS17" s="100"/>
      <c r="AU17" s="135">
        <f t="shared" si="0"/>
        <v>0</v>
      </c>
      <c r="AW17" s="48">
        <f t="shared" si="1"/>
        <v>0</v>
      </c>
      <c r="AY17" s="74"/>
      <c r="BC17" s="10"/>
    </row>
    <row r="18" spans="1:55" ht="13.5" thickBot="1">
      <c r="A18" s="55">
        <v>12</v>
      </c>
      <c r="B18" s="162" t="str">
        <f>gennaio!B18</f>
        <v>GERMANIA</v>
      </c>
      <c r="C18" s="163" t="str">
        <f>gennaio!C18</f>
        <v>Brema</v>
      </c>
      <c r="D18" s="58" t="str">
        <f>gennaio!D18</f>
        <v>BRE</v>
      </c>
      <c r="E18" s="166">
        <f>gennaio!E18</f>
        <v>595</v>
      </c>
      <c r="F18" s="100"/>
      <c r="G18" s="107"/>
      <c r="H18" s="99"/>
      <c r="I18" s="124"/>
      <c r="J18" s="104"/>
      <c r="K18" s="103"/>
      <c r="L18" s="104"/>
      <c r="M18" s="201"/>
      <c r="N18" s="203"/>
      <c r="O18" s="100"/>
      <c r="P18" s="194"/>
      <c r="Q18" s="99"/>
      <c r="R18" s="99"/>
      <c r="S18" s="99"/>
      <c r="T18" s="104"/>
      <c r="U18" s="107"/>
      <c r="V18" s="203"/>
      <c r="W18" s="104"/>
      <c r="X18" s="103"/>
      <c r="Y18" s="100"/>
      <c r="Z18" s="107"/>
      <c r="AA18" s="124"/>
      <c r="AB18" s="99"/>
      <c r="AC18" s="104"/>
      <c r="AD18" s="103"/>
      <c r="AE18" s="104"/>
      <c r="AF18" s="103"/>
      <c r="AG18" s="100"/>
      <c r="AH18" s="100"/>
      <c r="AI18" s="107"/>
      <c r="AJ18" s="99"/>
      <c r="AK18" s="123"/>
      <c r="AL18" s="99"/>
      <c r="AM18" s="104"/>
      <c r="AN18" s="103"/>
      <c r="AO18" s="203"/>
      <c r="AP18" s="206"/>
      <c r="AQ18" s="104"/>
      <c r="AR18" s="103"/>
      <c r="AS18" s="100"/>
      <c r="AU18" s="135">
        <f t="shared" si="0"/>
        <v>0</v>
      </c>
      <c r="AW18" s="48">
        <f t="shared" si="1"/>
        <v>0</v>
      </c>
      <c r="AY18" s="86" t="s">
        <v>190</v>
      </c>
      <c r="BC18" s="10"/>
    </row>
    <row r="19" spans="1:55" ht="13.5" thickBot="1">
      <c r="A19" s="55">
        <v>13</v>
      </c>
      <c r="B19" s="162" t="str">
        <f>gennaio!B19</f>
        <v>ITALIA</v>
      </c>
      <c r="C19" s="190" t="str">
        <f>gennaio!C19</f>
        <v>Bari</v>
      </c>
      <c r="D19" s="58" t="str">
        <f>gennaio!D19</f>
        <v>BRI</v>
      </c>
      <c r="E19" s="166">
        <f>gennaio!E19</f>
        <v>1735</v>
      </c>
      <c r="F19" s="100"/>
      <c r="G19" s="107"/>
      <c r="H19" s="99"/>
      <c r="I19" s="124"/>
      <c r="J19" s="104"/>
      <c r="K19" s="103"/>
      <c r="L19" s="104"/>
      <c r="M19" s="201"/>
      <c r="N19" s="203"/>
      <c r="O19" s="100"/>
      <c r="P19" s="194"/>
      <c r="Q19" s="99"/>
      <c r="R19" s="99"/>
      <c r="S19" s="99"/>
      <c r="T19" s="104"/>
      <c r="U19" s="107"/>
      <c r="V19" s="203"/>
      <c r="W19" s="104"/>
      <c r="X19" s="103"/>
      <c r="Y19" s="100"/>
      <c r="Z19" s="107"/>
      <c r="AA19" s="124"/>
      <c r="AB19" s="99"/>
      <c r="AC19" s="104"/>
      <c r="AD19" s="103"/>
      <c r="AE19" s="104"/>
      <c r="AF19" s="103"/>
      <c r="AG19" s="100"/>
      <c r="AH19" s="100"/>
      <c r="AI19" s="107"/>
      <c r="AJ19" s="99"/>
      <c r="AK19" s="123"/>
      <c r="AL19" s="99"/>
      <c r="AM19" s="104"/>
      <c r="AN19" s="103"/>
      <c r="AO19" s="203"/>
      <c r="AP19" s="206"/>
      <c r="AQ19" s="104"/>
      <c r="AR19" s="103"/>
      <c r="AS19" s="100"/>
      <c r="AU19" s="135">
        <f t="shared" si="0"/>
        <v>0</v>
      </c>
      <c r="AW19" s="48">
        <f t="shared" si="1"/>
        <v>0</v>
      </c>
      <c r="BC19" s="10"/>
    </row>
    <row r="20" spans="1:55" ht="13.5" thickBot="1">
      <c r="A20" s="55">
        <v>14</v>
      </c>
      <c r="B20" s="162" t="s">
        <v>161</v>
      </c>
      <c r="C20" s="163" t="s">
        <v>160</v>
      </c>
      <c r="D20" s="58" t="s">
        <v>159</v>
      </c>
      <c r="E20" s="166">
        <v>943</v>
      </c>
      <c r="F20" s="100"/>
      <c r="G20" s="107"/>
      <c r="H20" s="99"/>
      <c r="I20" s="124"/>
      <c r="J20" s="104"/>
      <c r="K20" s="103"/>
      <c r="L20" s="104"/>
      <c r="M20" s="201"/>
      <c r="N20" s="203"/>
      <c r="O20" s="100"/>
      <c r="P20" s="194"/>
      <c r="Q20" s="99"/>
      <c r="R20" s="99"/>
      <c r="S20" s="99"/>
      <c r="T20" s="104"/>
      <c r="U20" s="107"/>
      <c r="V20" s="203"/>
      <c r="W20" s="104"/>
      <c r="X20" s="103"/>
      <c r="Y20" s="100"/>
      <c r="Z20" s="107"/>
      <c r="AA20" s="124"/>
      <c r="AB20" s="99"/>
      <c r="AC20" s="104"/>
      <c r="AD20" s="103"/>
      <c r="AE20" s="104"/>
      <c r="AF20" s="103"/>
      <c r="AG20" s="100"/>
      <c r="AH20" s="100"/>
      <c r="AI20" s="107"/>
      <c r="AJ20" s="99"/>
      <c r="AK20" s="123"/>
      <c r="AL20" s="99"/>
      <c r="AM20" s="104"/>
      <c r="AN20" s="103"/>
      <c r="AO20" s="203"/>
      <c r="AP20" s="206"/>
      <c r="AQ20" s="104"/>
      <c r="AR20" s="103"/>
      <c r="AS20" s="100"/>
      <c r="AU20" s="135">
        <f t="shared" si="0"/>
        <v>0</v>
      </c>
      <c r="AW20" s="48">
        <f t="shared" si="1"/>
        <v>0</v>
      </c>
      <c r="BC20" s="10"/>
    </row>
    <row r="21" spans="1:55" ht="13.5" thickBot="1">
      <c r="A21" s="55">
        <v>15</v>
      </c>
      <c r="B21" s="162" t="s">
        <v>158</v>
      </c>
      <c r="C21" s="163" t="s">
        <v>157</v>
      </c>
      <c r="D21" s="58" t="s">
        <v>156</v>
      </c>
      <c r="E21" s="166">
        <v>1279</v>
      </c>
      <c r="F21" s="100"/>
      <c r="G21" s="107"/>
      <c r="H21" s="99"/>
      <c r="I21" s="124"/>
      <c r="J21" s="104"/>
      <c r="K21" s="103"/>
      <c r="L21" s="104"/>
      <c r="M21" s="201"/>
      <c r="N21" s="203"/>
      <c r="O21" s="100"/>
      <c r="P21" s="194"/>
      <c r="Q21" s="99"/>
      <c r="R21" s="99"/>
      <c r="S21" s="99"/>
      <c r="T21" s="104"/>
      <c r="U21" s="107"/>
      <c r="V21" s="203"/>
      <c r="W21" s="104"/>
      <c r="X21" s="103"/>
      <c r="Y21" s="100"/>
      <c r="Z21" s="107"/>
      <c r="AA21" s="124"/>
      <c r="AB21" s="99"/>
      <c r="AC21" s="104"/>
      <c r="AD21" s="103"/>
      <c r="AE21" s="104"/>
      <c r="AF21" s="103"/>
      <c r="AG21" s="100"/>
      <c r="AH21" s="100"/>
      <c r="AI21" s="107"/>
      <c r="AJ21" s="99"/>
      <c r="AK21" s="123"/>
      <c r="AL21" s="99"/>
      <c r="AM21" s="104"/>
      <c r="AN21" s="103"/>
      <c r="AO21" s="203" t="s">
        <v>206</v>
      </c>
      <c r="AP21" s="206"/>
      <c r="AQ21" s="104"/>
      <c r="AR21" s="103"/>
      <c r="AS21" s="100"/>
      <c r="AU21" s="135">
        <f t="shared" si="0"/>
        <v>0</v>
      </c>
      <c r="AW21" s="48">
        <f t="shared" si="1"/>
        <v>0</v>
      </c>
      <c r="BC21" s="10"/>
    </row>
    <row r="22" spans="1:55" ht="13.5" thickBot="1">
      <c r="A22" s="55">
        <v>16</v>
      </c>
      <c r="B22" s="162" t="str">
        <f>gennaio!B22</f>
        <v>POLONIA</v>
      </c>
      <c r="C22" s="163" t="str">
        <f>gennaio!C22</f>
        <v>Bydzgoszcz</v>
      </c>
      <c r="D22" s="58" t="str">
        <f>gennaio!D22</f>
        <v>BZG</v>
      </c>
      <c r="E22" s="166">
        <f>gennaio!E22</f>
        <v>1210</v>
      </c>
      <c r="F22" s="100"/>
      <c r="G22" s="107"/>
      <c r="H22" s="99"/>
      <c r="I22" s="124"/>
      <c r="J22" s="104"/>
      <c r="K22" s="103"/>
      <c r="L22" s="104"/>
      <c r="M22" s="201">
        <v>1</v>
      </c>
      <c r="N22" s="203"/>
      <c r="O22" s="100"/>
      <c r="P22" s="194"/>
      <c r="Q22" s="99"/>
      <c r="R22" s="99"/>
      <c r="S22" s="99"/>
      <c r="T22" s="104"/>
      <c r="U22" s="107"/>
      <c r="V22" s="203"/>
      <c r="W22" s="104"/>
      <c r="X22" s="103"/>
      <c r="Y22" s="100"/>
      <c r="Z22" s="107"/>
      <c r="AA22" s="124"/>
      <c r="AB22" s="99"/>
      <c r="AC22" s="104"/>
      <c r="AD22" s="103"/>
      <c r="AE22" s="104"/>
      <c r="AF22" s="103"/>
      <c r="AG22" s="100"/>
      <c r="AH22" s="100"/>
      <c r="AI22" s="107"/>
      <c r="AJ22" s="99"/>
      <c r="AK22" s="123"/>
      <c r="AL22" s="99"/>
      <c r="AM22" s="104"/>
      <c r="AN22" s="103"/>
      <c r="AO22" s="203"/>
      <c r="AP22" s="206"/>
      <c r="AQ22" s="104"/>
      <c r="AR22" s="103"/>
      <c r="AS22" s="100"/>
      <c r="AU22" s="135">
        <f t="shared" si="0"/>
        <v>1</v>
      </c>
      <c r="AW22" s="48">
        <f t="shared" si="1"/>
        <v>2420</v>
      </c>
      <c r="AX22" s="19"/>
      <c r="BC22" s="10"/>
    </row>
    <row r="23" spans="1:55" ht="13.5" thickBot="1">
      <c r="A23" s="55">
        <v>17</v>
      </c>
      <c r="B23" s="162" t="s">
        <v>4</v>
      </c>
      <c r="C23" s="163" t="s">
        <v>149</v>
      </c>
      <c r="D23" s="58" t="s">
        <v>148</v>
      </c>
      <c r="E23" s="166">
        <v>976</v>
      </c>
      <c r="F23" s="100"/>
      <c r="G23" s="107"/>
      <c r="H23" s="99"/>
      <c r="I23" s="124"/>
      <c r="J23" s="104"/>
      <c r="K23" s="103"/>
      <c r="L23" s="104"/>
      <c r="M23" s="201"/>
      <c r="N23" s="203"/>
      <c r="O23" s="100"/>
      <c r="P23" s="194"/>
      <c r="Q23" s="99"/>
      <c r="R23" s="99"/>
      <c r="S23" s="99"/>
      <c r="T23" s="104"/>
      <c r="U23" s="107"/>
      <c r="V23" s="203"/>
      <c r="W23" s="104"/>
      <c r="X23" s="103"/>
      <c r="Y23" s="100"/>
      <c r="Z23" s="107"/>
      <c r="AA23" s="124"/>
      <c r="AB23" s="99"/>
      <c r="AC23" s="104"/>
      <c r="AD23" s="103"/>
      <c r="AE23" s="104"/>
      <c r="AF23" s="103"/>
      <c r="AG23" s="100"/>
      <c r="AH23" s="100"/>
      <c r="AI23" s="107"/>
      <c r="AJ23" s="99"/>
      <c r="AK23" s="123"/>
      <c r="AL23" s="99"/>
      <c r="AM23" s="104"/>
      <c r="AN23" s="103"/>
      <c r="AO23" s="203"/>
      <c r="AP23" s="206"/>
      <c r="AQ23" s="104"/>
      <c r="AR23" s="103"/>
      <c r="AS23" s="100"/>
      <c r="AU23" s="135">
        <f t="shared" si="0"/>
        <v>0</v>
      </c>
      <c r="AW23" s="48">
        <f t="shared" si="1"/>
        <v>0</v>
      </c>
      <c r="AX23" s="19"/>
      <c r="BC23" s="10"/>
    </row>
    <row r="24" spans="1:55" ht="13.5" thickBot="1">
      <c r="A24" s="55">
        <v>18</v>
      </c>
      <c r="B24" s="162" t="str">
        <f>gennaio!B24</f>
        <v>ITALIA</v>
      </c>
      <c r="C24" s="190" t="str">
        <f>gennaio!C24</f>
        <v>Ciampino</v>
      </c>
      <c r="D24" s="58" t="str">
        <f>gennaio!D24</f>
        <v>CIA</v>
      </c>
      <c r="E24" s="166">
        <f>gennaio!E24</f>
        <v>1460</v>
      </c>
      <c r="F24" s="100"/>
      <c r="G24" s="107"/>
      <c r="H24" s="99"/>
      <c r="I24" s="124"/>
      <c r="J24" s="104"/>
      <c r="K24" s="103"/>
      <c r="L24" s="104"/>
      <c r="M24" s="201"/>
      <c r="N24" s="203"/>
      <c r="O24" s="100"/>
      <c r="P24" s="194"/>
      <c r="Q24" s="99"/>
      <c r="R24" s="99"/>
      <c r="S24" s="99"/>
      <c r="T24" s="104"/>
      <c r="U24" s="107"/>
      <c r="V24" s="203"/>
      <c r="W24" s="104"/>
      <c r="X24" s="103"/>
      <c r="Y24" s="100"/>
      <c r="Z24" s="107"/>
      <c r="AA24" s="124"/>
      <c r="AB24" s="99"/>
      <c r="AC24" s="104"/>
      <c r="AD24" s="103"/>
      <c r="AE24" s="104"/>
      <c r="AF24" s="103"/>
      <c r="AG24" s="100"/>
      <c r="AH24" s="100"/>
      <c r="AI24" s="107"/>
      <c r="AJ24" s="99"/>
      <c r="AK24" s="123"/>
      <c r="AL24" s="99"/>
      <c r="AM24" s="104"/>
      <c r="AN24" s="103"/>
      <c r="AO24" s="203"/>
      <c r="AP24" s="206"/>
      <c r="AQ24" s="104"/>
      <c r="AR24" s="103"/>
      <c r="AS24" s="100"/>
      <c r="AU24" s="135">
        <f t="shared" si="0"/>
        <v>0</v>
      </c>
      <c r="AW24" s="48">
        <f t="shared" si="1"/>
        <v>0</v>
      </c>
      <c r="BC24" s="10"/>
    </row>
    <row r="25" spans="1:55" ht="13.5" thickBot="1">
      <c r="A25" s="55">
        <v>19</v>
      </c>
      <c r="B25" s="162" t="s">
        <v>189</v>
      </c>
      <c r="C25" s="163" t="s">
        <v>188</v>
      </c>
      <c r="D25" s="58" t="s">
        <v>187</v>
      </c>
      <c r="E25" s="166">
        <v>334</v>
      </c>
      <c r="F25" s="100"/>
      <c r="G25" s="107"/>
      <c r="H25" s="99"/>
      <c r="I25" s="124"/>
      <c r="J25" s="104"/>
      <c r="K25" s="103"/>
      <c r="L25" s="104"/>
      <c r="M25" s="201"/>
      <c r="N25" s="203"/>
      <c r="O25" s="100"/>
      <c r="P25" s="194"/>
      <c r="Q25" s="99"/>
      <c r="R25" s="99"/>
      <c r="S25" s="99"/>
      <c r="T25" s="104"/>
      <c r="U25" s="107"/>
      <c r="V25" s="203"/>
      <c r="W25" s="104"/>
      <c r="X25" s="103"/>
      <c r="Y25" s="100"/>
      <c r="Z25" s="107"/>
      <c r="AA25" s="124"/>
      <c r="AB25" s="99"/>
      <c r="AC25" s="104"/>
      <c r="AD25" s="103"/>
      <c r="AE25" s="104"/>
      <c r="AF25" s="103"/>
      <c r="AG25" s="100"/>
      <c r="AH25" s="100"/>
      <c r="AI25" s="107"/>
      <c r="AJ25" s="99"/>
      <c r="AK25" s="123"/>
      <c r="AL25" s="99"/>
      <c r="AM25" s="104"/>
      <c r="AN25" s="103"/>
      <c r="AO25" s="203"/>
      <c r="AP25" s="206"/>
      <c r="AQ25" s="104"/>
      <c r="AR25" s="103"/>
      <c r="AS25" s="100"/>
      <c r="AU25" s="135">
        <f t="shared" si="0"/>
        <v>0</v>
      </c>
      <c r="AW25" s="48">
        <f t="shared" si="1"/>
        <v>0</v>
      </c>
      <c r="BC25" s="10"/>
    </row>
    <row r="26" spans="1:55" ht="13.5" thickBot="1">
      <c r="A26" s="55">
        <v>20</v>
      </c>
      <c r="B26" s="162" t="s">
        <v>4</v>
      </c>
      <c r="C26" s="163" t="s">
        <v>218</v>
      </c>
      <c r="D26" s="58" t="s">
        <v>219</v>
      </c>
      <c r="E26" s="166">
        <v>401</v>
      </c>
      <c r="F26" s="100"/>
      <c r="G26" s="107"/>
      <c r="H26" s="99"/>
      <c r="I26" s="124"/>
      <c r="J26" s="104"/>
      <c r="K26" s="103"/>
      <c r="L26" s="104"/>
      <c r="M26" s="201"/>
      <c r="N26" s="203"/>
      <c r="O26" s="100"/>
      <c r="P26" s="194"/>
      <c r="Q26" s="99"/>
      <c r="R26" s="99"/>
      <c r="S26" s="99"/>
      <c r="T26" s="104"/>
      <c r="U26" s="107"/>
      <c r="V26" s="203"/>
      <c r="W26" s="104"/>
      <c r="X26" s="103"/>
      <c r="Y26" s="100"/>
      <c r="Z26" s="107"/>
      <c r="AA26" s="124"/>
      <c r="AB26" s="99"/>
      <c r="AC26" s="104"/>
      <c r="AD26" s="103"/>
      <c r="AE26" s="104"/>
      <c r="AF26" s="103"/>
      <c r="AG26" s="100"/>
      <c r="AH26" s="100"/>
      <c r="AI26" s="107"/>
      <c r="AJ26" s="99"/>
      <c r="AK26" s="123"/>
      <c r="AL26" s="99"/>
      <c r="AM26" s="104"/>
      <c r="AN26" s="103"/>
      <c r="AO26" s="203"/>
      <c r="AP26" s="206"/>
      <c r="AQ26" s="104"/>
      <c r="AR26" s="103"/>
      <c r="AS26" s="100"/>
      <c r="AU26" s="135">
        <f t="shared" si="0"/>
        <v>0</v>
      </c>
      <c r="AW26" s="48">
        <f t="shared" si="1"/>
        <v>0</v>
      </c>
      <c r="BC26" s="10"/>
    </row>
    <row r="27" spans="1:55" ht="13.5" thickBot="1">
      <c r="A27" s="55">
        <v>21</v>
      </c>
      <c r="B27" s="162" t="str">
        <f>gennaio!B27</f>
        <v>IRLANDA</v>
      </c>
      <c r="C27" s="163" t="str">
        <f>gennaio!C27</f>
        <v>Dublino</v>
      </c>
      <c r="D27" s="58" t="str">
        <f>gennaio!D27</f>
        <v>DUB</v>
      </c>
      <c r="E27" s="166">
        <f>gennaio!E27</f>
        <v>473</v>
      </c>
      <c r="F27" s="100"/>
      <c r="G27" s="107"/>
      <c r="H27" s="99"/>
      <c r="I27" s="124"/>
      <c r="J27" s="104"/>
      <c r="K27" s="103"/>
      <c r="L27" s="104"/>
      <c r="M27" s="201"/>
      <c r="N27" s="203"/>
      <c r="O27" s="100"/>
      <c r="P27" s="194"/>
      <c r="Q27" s="99"/>
      <c r="R27" s="99"/>
      <c r="S27" s="99"/>
      <c r="T27" s="104"/>
      <c r="U27" s="107"/>
      <c r="V27" s="203"/>
      <c r="W27" s="104"/>
      <c r="X27" s="103"/>
      <c r="Y27" s="100"/>
      <c r="Z27" s="107"/>
      <c r="AA27" s="124"/>
      <c r="AB27" s="99"/>
      <c r="AC27" s="104"/>
      <c r="AD27" s="103"/>
      <c r="AE27" s="104"/>
      <c r="AF27" s="103"/>
      <c r="AG27" s="100"/>
      <c r="AH27" s="100"/>
      <c r="AI27" s="107"/>
      <c r="AJ27" s="99"/>
      <c r="AK27" s="123"/>
      <c r="AL27" s="99"/>
      <c r="AM27" s="104"/>
      <c r="AN27" s="103"/>
      <c r="AO27" s="203"/>
      <c r="AP27" s="206"/>
      <c r="AQ27" s="104"/>
      <c r="AR27" s="103"/>
      <c r="AS27" s="100"/>
      <c r="AU27" s="135">
        <f t="shared" si="0"/>
        <v>0</v>
      </c>
      <c r="AW27" s="48">
        <f t="shared" si="1"/>
        <v>0</v>
      </c>
      <c r="BC27" s="10"/>
    </row>
    <row r="28" spans="1:55" ht="13.5" thickBot="1">
      <c r="A28" s="55">
        <v>22</v>
      </c>
      <c r="B28" s="162" t="str">
        <f>gennaio!B28</f>
        <v>FRANCIA</v>
      </c>
      <c r="C28" s="163" t="str">
        <f>gennaio!C28</f>
        <v>Bergerac</v>
      </c>
      <c r="D28" s="58" t="str">
        <f>gennaio!D28</f>
        <v>EGC</v>
      </c>
      <c r="E28" s="166">
        <f>gennaio!E28</f>
        <v>785</v>
      </c>
      <c r="F28" s="100"/>
      <c r="G28" s="107"/>
      <c r="H28" s="99"/>
      <c r="I28" s="124"/>
      <c r="J28" s="104"/>
      <c r="K28" s="103"/>
      <c r="L28" s="104"/>
      <c r="M28" s="201"/>
      <c r="N28" s="203"/>
      <c r="O28" s="100"/>
      <c r="P28" s="194"/>
      <c r="Q28" s="99"/>
      <c r="R28" s="99"/>
      <c r="S28" s="99"/>
      <c r="T28" s="104"/>
      <c r="U28" s="107"/>
      <c r="V28" s="203"/>
      <c r="W28" s="104"/>
      <c r="X28" s="103"/>
      <c r="Y28" s="100"/>
      <c r="Z28" s="107"/>
      <c r="AA28" s="124"/>
      <c r="AB28" s="99"/>
      <c r="AC28" s="104"/>
      <c r="AD28" s="103"/>
      <c r="AE28" s="104"/>
      <c r="AF28" s="103"/>
      <c r="AG28" s="100"/>
      <c r="AH28" s="100"/>
      <c r="AI28" s="107"/>
      <c r="AJ28" s="99"/>
      <c r="AK28" s="123"/>
      <c r="AL28" s="99"/>
      <c r="AM28" s="104"/>
      <c r="AN28" s="103"/>
      <c r="AO28" s="203"/>
      <c r="AP28" s="206"/>
      <c r="AQ28" s="104"/>
      <c r="AR28" s="103"/>
      <c r="AS28" s="100"/>
      <c r="AU28" s="135">
        <f t="shared" si="0"/>
        <v>0</v>
      </c>
      <c r="AW28" s="48">
        <f t="shared" si="1"/>
        <v>0</v>
      </c>
      <c r="BC28" s="10"/>
    </row>
    <row r="29" spans="1:55" ht="13.5" thickBot="1">
      <c r="A29" s="55">
        <v>23</v>
      </c>
      <c r="B29" s="162" t="s">
        <v>170</v>
      </c>
      <c r="C29" s="163" t="s">
        <v>169</v>
      </c>
      <c r="D29" s="58" t="s">
        <v>168</v>
      </c>
      <c r="E29" s="166">
        <v>359</v>
      </c>
      <c r="F29" s="100"/>
      <c r="G29" s="107"/>
      <c r="H29" s="99"/>
      <c r="I29" s="124"/>
      <c r="J29" s="104"/>
      <c r="K29" s="103"/>
      <c r="L29" s="104"/>
      <c r="M29" s="201"/>
      <c r="N29" s="203"/>
      <c r="O29" s="100"/>
      <c r="P29" s="194"/>
      <c r="Q29" s="99"/>
      <c r="R29" s="99"/>
      <c r="S29" s="99"/>
      <c r="T29" s="104"/>
      <c r="U29" s="107"/>
      <c r="V29" s="203"/>
      <c r="W29" s="104"/>
      <c r="X29" s="103"/>
      <c r="Y29" s="100"/>
      <c r="Z29" s="107"/>
      <c r="AA29" s="124"/>
      <c r="AB29" s="99"/>
      <c r="AC29" s="104"/>
      <c r="AD29" s="103"/>
      <c r="AE29" s="104"/>
      <c r="AF29" s="103"/>
      <c r="AG29" s="100"/>
      <c r="AH29" s="100"/>
      <c r="AI29" s="107"/>
      <c r="AJ29" s="99"/>
      <c r="AK29" s="123"/>
      <c r="AL29" s="99"/>
      <c r="AM29" s="104"/>
      <c r="AN29" s="103"/>
      <c r="AO29" s="203"/>
      <c r="AP29" s="206"/>
      <c r="AQ29" s="104"/>
      <c r="AR29" s="103"/>
      <c r="AS29" s="100"/>
      <c r="AU29" s="135">
        <f t="shared" si="0"/>
        <v>0</v>
      </c>
      <c r="AW29" s="48">
        <f t="shared" si="1"/>
        <v>0</v>
      </c>
      <c r="BC29" s="10"/>
    </row>
    <row r="30" spans="1:55" ht="13.5" thickBot="1">
      <c r="A30" s="55">
        <v>24</v>
      </c>
      <c r="B30" s="162" t="str">
        <f>gennaio!B30</f>
        <v>UK</v>
      </c>
      <c r="C30" s="163" t="str">
        <f>gennaio!C30</f>
        <v>East Midlands</v>
      </c>
      <c r="D30" s="58" t="str">
        <f>gennaio!D30</f>
        <v>EMA</v>
      </c>
      <c r="E30" s="166">
        <f>gennaio!E30</f>
        <v>150</v>
      </c>
      <c r="F30" s="100"/>
      <c r="G30" s="107"/>
      <c r="H30" s="99"/>
      <c r="I30" s="124"/>
      <c r="J30" s="104"/>
      <c r="K30" s="103"/>
      <c r="L30" s="104"/>
      <c r="M30" s="201"/>
      <c r="N30" s="203"/>
      <c r="O30" s="100"/>
      <c r="P30" s="194"/>
      <c r="Q30" s="99"/>
      <c r="R30" s="99"/>
      <c r="S30" s="99"/>
      <c r="T30" s="104"/>
      <c r="U30" s="107"/>
      <c r="V30" s="203"/>
      <c r="W30" s="104"/>
      <c r="X30" s="103"/>
      <c r="Y30" s="100"/>
      <c r="Z30" s="107"/>
      <c r="AA30" s="124"/>
      <c r="AB30" s="99"/>
      <c r="AC30" s="104"/>
      <c r="AD30" s="103"/>
      <c r="AE30" s="104"/>
      <c r="AF30" s="103"/>
      <c r="AG30" s="100"/>
      <c r="AH30" s="100"/>
      <c r="AI30" s="107"/>
      <c r="AJ30" s="99"/>
      <c r="AK30" s="123"/>
      <c r="AL30" s="99"/>
      <c r="AM30" s="104"/>
      <c r="AN30" s="103"/>
      <c r="AO30" s="203"/>
      <c r="AP30" s="206"/>
      <c r="AQ30" s="104"/>
      <c r="AR30" s="103"/>
      <c r="AS30" s="100"/>
      <c r="AU30" s="135">
        <f t="shared" si="0"/>
        <v>0</v>
      </c>
      <c r="AW30" s="48">
        <f t="shared" si="1"/>
        <v>0</v>
      </c>
      <c r="BC30" s="10"/>
    </row>
    <row r="31" spans="1:55" ht="13.5" thickBot="1">
      <c r="A31" s="55">
        <v>25</v>
      </c>
      <c r="B31" s="162" t="s">
        <v>140</v>
      </c>
      <c r="C31" s="163" t="s">
        <v>210</v>
      </c>
      <c r="D31" s="58" t="s">
        <v>209</v>
      </c>
      <c r="E31" s="166">
        <v>1771</v>
      </c>
      <c r="F31" s="100"/>
      <c r="G31" s="107"/>
      <c r="H31" s="99"/>
      <c r="I31" s="124"/>
      <c r="J31" s="104"/>
      <c r="K31" s="103"/>
      <c r="L31" s="104"/>
      <c r="M31" s="201"/>
      <c r="N31" s="203"/>
      <c r="O31" s="100"/>
      <c r="P31" s="194"/>
      <c r="Q31" s="99"/>
      <c r="R31" s="99"/>
      <c r="S31" s="99"/>
      <c r="T31" s="100"/>
      <c r="U31" s="206"/>
      <c r="V31" s="203"/>
      <c r="W31" s="104"/>
      <c r="X31" s="103"/>
      <c r="Y31" s="100"/>
      <c r="Z31" s="107"/>
      <c r="AA31" s="124"/>
      <c r="AB31" s="99"/>
      <c r="AC31" s="104"/>
      <c r="AD31" s="103"/>
      <c r="AE31" s="104"/>
      <c r="AF31" s="103"/>
      <c r="AG31" s="100"/>
      <c r="AH31" s="100"/>
      <c r="AI31" s="107"/>
      <c r="AJ31" s="99"/>
      <c r="AK31" s="123"/>
      <c r="AL31" s="99"/>
      <c r="AM31" s="104"/>
      <c r="AN31" s="103"/>
      <c r="AO31" s="203"/>
      <c r="AP31" s="206"/>
      <c r="AQ31" s="104"/>
      <c r="AR31" s="103"/>
      <c r="AS31" s="100"/>
      <c r="AU31" s="135">
        <f t="shared" si="0"/>
        <v>0</v>
      </c>
      <c r="AW31" s="48">
        <f t="shared" si="1"/>
        <v>0</v>
      </c>
      <c r="BC31" s="10"/>
    </row>
    <row r="32" spans="1:55" ht="13.5" thickBot="1">
      <c r="A32" s="55">
        <v>26</v>
      </c>
      <c r="B32" s="162" t="s">
        <v>1</v>
      </c>
      <c r="C32" s="163" t="s">
        <v>217</v>
      </c>
      <c r="D32" s="58" t="s">
        <v>216</v>
      </c>
      <c r="E32" s="166">
        <v>815</v>
      </c>
      <c r="F32" s="100"/>
      <c r="G32" s="107"/>
      <c r="H32" s="99"/>
      <c r="I32" s="124"/>
      <c r="J32" s="104"/>
      <c r="K32" s="103"/>
      <c r="L32" s="104"/>
      <c r="M32" s="201"/>
      <c r="N32" s="203"/>
      <c r="O32" s="100"/>
      <c r="P32" s="194"/>
      <c r="Q32" s="99"/>
      <c r="R32" s="99"/>
      <c r="S32" s="99"/>
      <c r="T32" s="100"/>
      <c r="U32" s="207"/>
      <c r="V32" s="203"/>
      <c r="W32" s="104"/>
      <c r="X32" s="103"/>
      <c r="Y32" s="100"/>
      <c r="Z32" s="107"/>
      <c r="AA32" s="124"/>
      <c r="AB32" s="99"/>
      <c r="AC32" s="104"/>
      <c r="AD32" s="103"/>
      <c r="AE32" s="104"/>
      <c r="AF32" s="103"/>
      <c r="AG32" s="100"/>
      <c r="AH32" s="100"/>
      <c r="AI32" s="107"/>
      <c r="AJ32" s="99"/>
      <c r="AK32" s="123"/>
      <c r="AL32" s="99"/>
      <c r="AM32" s="104"/>
      <c r="AN32" s="103"/>
      <c r="AO32" s="203"/>
      <c r="AP32" s="206"/>
      <c r="AQ32" s="104"/>
      <c r="AR32" s="103"/>
      <c r="AS32" s="100"/>
      <c r="AU32" s="135">
        <f t="shared" si="0"/>
        <v>0</v>
      </c>
      <c r="AW32" s="48">
        <f t="shared" si="1"/>
        <v>0</v>
      </c>
      <c r="BC32" s="10"/>
    </row>
    <row r="33" spans="1:55" ht="13.5" thickBot="1">
      <c r="A33" s="55">
        <v>27</v>
      </c>
      <c r="B33" s="162" t="s">
        <v>1</v>
      </c>
      <c r="C33" s="163" t="s">
        <v>256</v>
      </c>
      <c r="D33" s="58" t="s">
        <v>255</v>
      </c>
      <c r="E33" s="166">
        <v>955</v>
      </c>
      <c r="F33" s="100"/>
      <c r="G33" s="107"/>
      <c r="H33" s="99"/>
      <c r="I33" s="124"/>
      <c r="J33" s="104"/>
      <c r="K33" s="103"/>
      <c r="L33" s="104"/>
      <c r="M33" s="201"/>
      <c r="N33" s="203"/>
      <c r="O33" s="100"/>
      <c r="P33" s="194"/>
      <c r="Q33" s="99"/>
      <c r="R33" s="99"/>
      <c r="S33" s="99"/>
      <c r="T33" s="100">
        <v>1</v>
      </c>
      <c r="U33" s="207"/>
      <c r="V33" s="203"/>
      <c r="W33" s="104"/>
      <c r="X33" s="103"/>
      <c r="Y33" s="100"/>
      <c r="Z33" s="107"/>
      <c r="AA33" s="124"/>
      <c r="AB33" s="99"/>
      <c r="AC33" s="104"/>
      <c r="AD33" s="103"/>
      <c r="AE33" s="104"/>
      <c r="AF33" s="103"/>
      <c r="AG33" s="100"/>
      <c r="AH33" s="100"/>
      <c r="AI33" s="107"/>
      <c r="AJ33" s="99"/>
      <c r="AK33" s="123"/>
      <c r="AL33" s="99"/>
      <c r="AM33" s="104"/>
      <c r="AN33" s="103"/>
      <c r="AO33" s="203"/>
      <c r="AP33" s="206"/>
      <c r="AQ33" s="104"/>
      <c r="AR33" s="103"/>
      <c r="AS33" s="100"/>
      <c r="AU33" s="135">
        <f t="shared" si="0"/>
        <v>1</v>
      </c>
      <c r="AW33" s="48">
        <f t="shared" si="1"/>
        <v>1910</v>
      </c>
      <c r="BC33" s="10"/>
    </row>
    <row r="34" spans="1:55" ht="13.5" thickBot="1">
      <c r="A34" s="55">
        <v>28</v>
      </c>
      <c r="B34" s="162" t="s">
        <v>0</v>
      </c>
      <c r="C34" s="190" t="s">
        <v>176</v>
      </c>
      <c r="D34" s="58" t="s">
        <v>175</v>
      </c>
      <c r="E34" s="166">
        <v>1224</v>
      </c>
      <c r="F34" s="100"/>
      <c r="G34" s="107"/>
      <c r="H34" s="99"/>
      <c r="I34" s="124"/>
      <c r="J34" s="104"/>
      <c r="K34" s="103"/>
      <c r="L34" s="104"/>
      <c r="M34" s="201"/>
      <c r="N34" s="203"/>
      <c r="O34" s="100"/>
      <c r="P34" s="194"/>
      <c r="Q34" s="99"/>
      <c r="R34" s="99"/>
      <c r="S34" s="99"/>
      <c r="T34" s="100"/>
      <c r="U34" s="207"/>
      <c r="V34" s="203"/>
      <c r="W34" s="104"/>
      <c r="X34" s="103"/>
      <c r="Y34" s="100"/>
      <c r="Z34" s="107"/>
      <c r="AA34" s="124"/>
      <c r="AB34" s="99"/>
      <c r="AC34" s="104"/>
      <c r="AD34" s="103"/>
      <c r="AE34" s="104"/>
      <c r="AF34" s="103"/>
      <c r="AG34" s="100"/>
      <c r="AH34" s="100"/>
      <c r="AI34" s="107"/>
      <c r="AJ34" s="99"/>
      <c r="AK34" s="123"/>
      <c r="AL34" s="99"/>
      <c r="AM34" s="104"/>
      <c r="AN34" s="103"/>
      <c r="AO34" s="203"/>
      <c r="AP34" s="206"/>
      <c r="AQ34" s="104"/>
      <c r="AR34" s="103"/>
      <c r="AS34" s="100"/>
      <c r="AU34" s="135">
        <f t="shared" si="0"/>
        <v>0</v>
      </c>
      <c r="AW34" s="48">
        <f t="shared" si="1"/>
        <v>0</v>
      </c>
      <c r="BC34" s="10"/>
    </row>
    <row r="35" spans="1:55" ht="13.5" thickBot="1">
      <c r="A35" s="55">
        <v>29</v>
      </c>
      <c r="B35" s="162" t="str">
        <f>gennaio!B35</f>
        <v>POLONIA</v>
      </c>
      <c r="C35" s="163" t="str">
        <f>gennaio!C35</f>
        <v>Danzica</v>
      </c>
      <c r="D35" s="58" t="str">
        <f>gennaio!D35</f>
        <v>GDN</v>
      </c>
      <c r="E35" s="166">
        <f>gennaio!E35</f>
        <v>1247</v>
      </c>
      <c r="F35" s="100"/>
      <c r="G35" s="107"/>
      <c r="H35" s="99"/>
      <c r="I35" s="124"/>
      <c r="J35" s="104"/>
      <c r="K35" s="103"/>
      <c r="L35" s="104"/>
      <c r="M35" s="201"/>
      <c r="N35" s="203"/>
      <c r="O35" s="100"/>
      <c r="P35" s="194"/>
      <c r="Q35" s="99"/>
      <c r="R35" s="99"/>
      <c r="S35" s="99"/>
      <c r="T35" s="100"/>
      <c r="U35" s="207"/>
      <c r="V35" s="203"/>
      <c r="W35" s="104"/>
      <c r="X35" s="103"/>
      <c r="Y35" s="100"/>
      <c r="Z35" s="107"/>
      <c r="AA35" s="124"/>
      <c r="AB35" s="99"/>
      <c r="AC35" s="104"/>
      <c r="AD35" s="103"/>
      <c r="AE35" s="104"/>
      <c r="AF35" s="103"/>
      <c r="AG35" s="100"/>
      <c r="AH35" s="100"/>
      <c r="AI35" s="107"/>
      <c r="AJ35" s="99"/>
      <c r="AK35" s="123"/>
      <c r="AL35" s="99"/>
      <c r="AM35" s="104"/>
      <c r="AN35" s="103"/>
      <c r="AO35" s="203"/>
      <c r="AP35" s="206"/>
      <c r="AQ35" s="104"/>
      <c r="AR35" s="103"/>
      <c r="AS35" s="100"/>
      <c r="AU35" s="135">
        <f t="shared" si="0"/>
        <v>0</v>
      </c>
      <c r="AW35" s="48">
        <f t="shared" si="1"/>
        <v>0</v>
      </c>
      <c r="BC35" s="10"/>
    </row>
    <row r="36" spans="1:55" ht="13.5" thickBot="1">
      <c r="A36" s="55">
        <v>30</v>
      </c>
      <c r="B36" s="162" t="s">
        <v>4</v>
      </c>
      <c r="C36" s="163" t="s">
        <v>174</v>
      </c>
      <c r="D36" s="58" t="s">
        <v>173</v>
      </c>
      <c r="E36" s="166">
        <v>816</v>
      </c>
      <c r="F36" s="100"/>
      <c r="G36" s="107"/>
      <c r="H36" s="99"/>
      <c r="I36" s="124"/>
      <c r="J36" s="104"/>
      <c r="K36" s="103"/>
      <c r="L36" s="104"/>
      <c r="M36" s="201"/>
      <c r="N36" s="203"/>
      <c r="O36" s="100"/>
      <c r="P36" s="194"/>
      <c r="Q36" s="99"/>
      <c r="R36" s="99"/>
      <c r="S36" s="99"/>
      <c r="T36" s="100"/>
      <c r="U36" s="207"/>
      <c r="V36" s="203"/>
      <c r="W36" s="104"/>
      <c r="X36" s="103"/>
      <c r="Y36" s="100"/>
      <c r="Z36" s="107"/>
      <c r="AA36" s="124"/>
      <c r="AB36" s="99"/>
      <c r="AC36" s="104"/>
      <c r="AD36" s="103"/>
      <c r="AE36" s="104"/>
      <c r="AF36" s="103"/>
      <c r="AG36" s="100"/>
      <c r="AH36" s="100"/>
      <c r="AI36" s="107"/>
      <c r="AJ36" s="99"/>
      <c r="AK36" s="123"/>
      <c r="AL36" s="99"/>
      <c r="AM36" s="104"/>
      <c r="AN36" s="103"/>
      <c r="AO36" s="203"/>
      <c r="AP36" s="206"/>
      <c r="AQ36" s="104"/>
      <c r="AR36" s="103"/>
      <c r="AS36" s="100"/>
      <c r="AU36" s="135">
        <f t="shared" si="0"/>
        <v>0</v>
      </c>
      <c r="AW36" s="48">
        <f t="shared" si="1"/>
        <v>0</v>
      </c>
      <c r="BC36" s="10"/>
    </row>
    <row r="37" spans="1:55" ht="13.5" thickBot="1">
      <c r="A37" s="55">
        <v>31</v>
      </c>
      <c r="B37" s="162" t="str">
        <f>gennaio!B37</f>
        <v>ITALIA</v>
      </c>
      <c r="C37" s="190" t="str">
        <f>gennaio!C37</f>
        <v>Genova</v>
      </c>
      <c r="D37" s="58" t="str">
        <f>gennaio!D37</f>
        <v>GOA</v>
      </c>
      <c r="E37" s="166">
        <f>gennaio!E37</f>
        <v>1047</v>
      </c>
      <c r="F37" s="100"/>
      <c r="G37" s="107"/>
      <c r="H37" s="99"/>
      <c r="I37" s="124"/>
      <c r="J37" s="104"/>
      <c r="K37" s="103"/>
      <c r="L37" s="104"/>
      <c r="M37" s="201"/>
      <c r="N37" s="203"/>
      <c r="O37" s="100"/>
      <c r="P37" s="194"/>
      <c r="Q37" s="99"/>
      <c r="R37" s="99"/>
      <c r="S37" s="99"/>
      <c r="T37" s="100"/>
      <c r="U37" s="207"/>
      <c r="V37" s="203"/>
      <c r="W37" s="104"/>
      <c r="X37" s="103"/>
      <c r="Y37" s="100"/>
      <c r="Z37" s="107"/>
      <c r="AA37" s="124"/>
      <c r="AB37" s="99"/>
      <c r="AC37" s="104"/>
      <c r="AD37" s="103"/>
      <c r="AE37" s="104"/>
      <c r="AF37" s="103"/>
      <c r="AG37" s="100"/>
      <c r="AH37" s="100"/>
      <c r="AI37" s="107"/>
      <c r="AJ37" s="99"/>
      <c r="AK37" s="123"/>
      <c r="AL37" s="99"/>
      <c r="AM37" s="104"/>
      <c r="AN37" s="103"/>
      <c r="AO37" s="203"/>
      <c r="AP37" s="206"/>
      <c r="AQ37" s="104"/>
      <c r="AR37" s="103">
        <v>1</v>
      </c>
      <c r="AS37" s="100"/>
      <c r="AU37" s="135">
        <f>SUM(F37:AS37)</f>
        <v>1</v>
      </c>
      <c r="AW37" s="48">
        <f t="shared" si="1"/>
        <v>2094</v>
      </c>
      <c r="BC37" s="10"/>
    </row>
    <row r="38" spans="1:55" ht="13.5" thickBot="1">
      <c r="A38" s="55">
        <v>32</v>
      </c>
      <c r="B38" s="162" t="str">
        <f>gennaio!B38</f>
        <v>SVEZIA</v>
      </c>
      <c r="C38" s="163" t="str">
        <f>gennaio!C38</f>
        <v>Goteborg</v>
      </c>
      <c r="D38" s="58" t="str">
        <f>gennaio!D38</f>
        <v>GOT</v>
      </c>
      <c r="E38" s="169">
        <f>gennaio!E38</f>
        <v>992</v>
      </c>
      <c r="F38" s="100"/>
      <c r="G38" s="107"/>
      <c r="H38" s="99"/>
      <c r="I38" s="124"/>
      <c r="J38" s="104">
        <v>1</v>
      </c>
      <c r="K38" s="103"/>
      <c r="L38" s="104"/>
      <c r="M38" s="201"/>
      <c r="N38" s="203"/>
      <c r="O38" s="100"/>
      <c r="P38" s="194"/>
      <c r="Q38" s="99"/>
      <c r="R38" s="99"/>
      <c r="S38" s="99"/>
      <c r="T38" s="100"/>
      <c r="U38" s="207"/>
      <c r="V38" s="203"/>
      <c r="W38" s="104"/>
      <c r="X38" s="103"/>
      <c r="Y38" s="100"/>
      <c r="Z38" s="107"/>
      <c r="AA38" s="124"/>
      <c r="AB38" s="99"/>
      <c r="AC38" s="104"/>
      <c r="AD38" s="103"/>
      <c r="AE38" s="104"/>
      <c r="AF38" s="103"/>
      <c r="AG38" s="100"/>
      <c r="AH38" s="100"/>
      <c r="AI38" s="107"/>
      <c r="AJ38" s="99"/>
      <c r="AK38" s="123"/>
      <c r="AL38" s="99"/>
      <c r="AM38" s="104">
        <v>1</v>
      </c>
      <c r="AN38" s="103"/>
      <c r="AO38" s="203"/>
      <c r="AP38" s="206"/>
      <c r="AQ38" s="104"/>
      <c r="AR38" s="103"/>
      <c r="AS38" s="100"/>
      <c r="AU38" s="135">
        <f t="shared" si="0"/>
        <v>2</v>
      </c>
      <c r="AW38" s="48">
        <f t="shared" si="1"/>
        <v>3968</v>
      </c>
      <c r="BC38" s="10"/>
    </row>
    <row r="39" spans="1:55" ht="13.5" thickBot="1">
      <c r="A39" s="55">
        <v>33</v>
      </c>
      <c r="B39" s="162" t="str">
        <f>gennaio!B39</f>
        <v>SPAGNA</v>
      </c>
      <c r="C39" s="163" t="str">
        <f>gennaio!C39</f>
        <v>Girona</v>
      </c>
      <c r="D39" s="58" t="str">
        <f>gennaio!D39</f>
        <v>GRO</v>
      </c>
      <c r="E39" s="166">
        <f>gennaio!E39</f>
        <v>1126</v>
      </c>
      <c r="F39" s="100"/>
      <c r="G39" s="107"/>
      <c r="H39" s="99"/>
      <c r="I39" s="124"/>
      <c r="J39" s="104"/>
      <c r="K39" s="103"/>
      <c r="L39" s="104"/>
      <c r="M39" s="201"/>
      <c r="N39" s="203"/>
      <c r="O39" s="100"/>
      <c r="P39" s="194"/>
      <c r="Q39" s="99"/>
      <c r="R39" s="99"/>
      <c r="S39" s="99"/>
      <c r="T39" s="100"/>
      <c r="U39" s="207"/>
      <c r="V39" s="203"/>
      <c r="W39" s="104"/>
      <c r="X39" s="103"/>
      <c r="Y39" s="100"/>
      <c r="Z39" s="107"/>
      <c r="AA39" s="124"/>
      <c r="AB39" s="99"/>
      <c r="AC39" s="104"/>
      <c r="AD39" s="103"/>
      <c r="AE39" s="104"/>
      <c r="AF39" s="103"/>
      <c r="AG39" s="100"/>
      <c r="AH39" s="100"/>
      <c r="AI39" s="107"/>
      <c r="AJ39" s="99"/>
      <c r="AK39" s="123"/>
      <c r="AL39" s="99"/>
      <c r="AM39" s="104"/>
      <c r="AN39" s="103"/>
      <c r="AO39" s="203"/>
      <c r="AP39" s="206"/>
      <c r="AQ39" s="104"/>
      <c r="AR39" s="103"/>
      <c r="AS39" s="100">
        <v>1</v>
      </c>
      <c r="AU39" s="135">
        <f>SUM(F39:AS39)</f>
        <v>1</v>
      </c>
      <c r="AW39" s="48">
        <f aca="true" t="shared" si="2" ref="AW39:AW74">(E39*2)*AU39</f>
        <v>2252</v>
      </c>
      <c r="BC39" s="10"/>
    </row>
    <row r="40" spans="1:55" ht="13.5" thickBot="1">
      <c r="A40" s="55">
        <v>34</v>
      </c>
      <c r="B40" s="162" t="s">
        <v>26</v>
      </c>
      <c r="C40" s="163" t="s">
        <v>129</v>
      </c>
      <c r="D40" s="58" t="s">
        <v>128</v>
      </c>
      <c r="E40" s="166">
        <v>1227</v>
      </c>
      <c r="F40" s="100"/>
      <c r="G40" s="107"/>
      <c r="H40" s="99"/>
      <c r="I40" s="124"/>
      <c r="J40" s="104"/>
      <c r="K40" s="103"/>
      <c r="L40" s="104"/>
      <c r="M40" s="201"/>
      <c r="N40" s="203"/>
      <c r="O40" s="100"/>
      <c r="P40" s="194"/>
      <c r="Q40" s="99"/>
      <c r="R40" s="99"/>
      <c r="S40" s="99"/>
      <c r="T40" s="100"/>
      <c r="U40" s="207"/>
      <c r="V40" s="203"/>
      <c r="W40" s="104"/>
      <c r="X40" s="103"/>
      <c r="Y40" s="100"/>
      <c r="Z40" s="107"/>
      <c r="AA40" s="124"/>
      <c r="AB40" s="99"/>
      <c r="AC40" s="104"/>
      <c r="AD40" s="103"/>
      <c r="AE40" s="104"/>
      <c r="AF40" s="103"/>
      <c r="AG40" s="100"/>
      <c r="AH40" s="100"/>
      <c r="AI40" s="107"/>
      <c r="AJ40" s="99"/>
      <c r="AK40" s="123"/>
      <c r="AL40" s="99"/>
      <c r="AM40" s="104"/>
      <c r="AN40" s="103"/>
      <c r="AO40" s="203"/>
      <c r="AP40" s="206"/>
      <c r="AQ40" s="104"/>
      <c r="AR40" s="103"/>
      <c r="AS40" s="100"/>
      <c r="AU40" s="135">
        <f t="shared" si="0"/>
        <v>0</v>
      </c>
      <c r="AW40" s="48">
        <f t="shared" si="2"/>
        <v>0</v>
      </c>
      <c r="BC40" s="10"/>
    </row>
    <row r="41" spans="1:55" ht="13.5" thickBot="1">
      <c r="A41" s="55">
        <v>35</v>
      </c>
      <c r="B41" s="162" t="s">
        <v>1</v>
      </c>
      <c r="C41" s="163" t="s">
        <v>163</v>
      </c>
      <c r="D41" s="58" t="s">
        <v>162</v>
      </c>
      <c r="E41" s="166">
        <v>539</v>
      </c>
      <c r="F41" s="100"/>
      <c r="G41" s="107"/>
      <c r="H41" s="99"/>
      <c r="I41" s="124"/>
      <c r="J41" s="104"/>
      <c r="K41" s="103"/>
      <c r="L41" s="104"/>
      <c r="M41" s="201"/>
      <c r="N41" s="203"/>
      <c r="O41" s="100"/>
      <c r="P41" s="194"/>
      <c r="Q41" s="99"/>
      <c r="R41" s="99"/>
      <c r="S41" s="99"/>
      <c r="T41" s="100"/>
      <c r="U41" s="207"/>
      <c r="V41" s="203"/>
      <c r="W41" s="104"/>
      <c r="X41" s="103"/>
      <c r="Y41" s="100"/>
      <c r="Z41" s="107"/>
      <c r="AA41" s="124"/>
      <c r="AB41" s="99"/>
      <c r="AC41" s="104"/>
      <c r="AD41" s="103"/>
      <c r="AE41" s="104"/>
      <c r="AF41" s="103"/>
      <c r="AG41" s="100"/>
      <c r="AH41" s="100"/>
      <c r="AI41" s="107"/>
      <c r="AJ41" s="99"/>
      <c r="AK41" s="123"/>
      <c r="AL41" s="99"/>
      <c r="AM41" s="104"/>
      <c r="AN41" s="103"/>
      <c r="AO41" s="203"/>
      <c r="AP41" s="206"/>
      <c r="AQ41" s="104"/>
      <c r="AR41" s="103"/>
      <c r="AS41" s="100"/>
      <c r="AU41" s="135">
        <f t="shared" si="0"/>
        <v>0</v>
      </c>
      <c r="AW41" s="48">
        <f t="shared" si="2"/>
        <v>0</v>
      </c>
      <c r="BC41" s="10"/>
    </row>
    <row r="42" spans="1:55" ht="13.5" thickBot="1">
      <c r="A42" s="55">
        <v>36</v>
      </c>
      <c r="B42" s="162" t="str">
        <f>gennaio!B42</f>
        <v>IRLANDA</v>
      </c>
      <c r="C42" s="163" t="str">
        <f>gennaio!C42</f>
        <v>Kerry</v>
      </c>
      <c r="D42" s="58" t="str">
        <f>gennaio!D42</f>
        <v>KIR</v>
      </c>
      <c r="E42" s="166">
        <f>gennaio!E42</f>
        <v>672</v>
      </c>
      <c r="F42" s="100"/>
      <c r="G42" s="107"/>
      <c r="H42" s="99"/>
      <c r="I42" s="124"/>
      <c r="J42" s="104"/>
      <c r="K42" s="103"/>
      <c r="L42" s="104"/>
      <c r="M42" s="201"/>
      <c r="N42" s="203"/>
      <c r="O42" s="100"/>
      <c r="P42" s="194"/>
      <c r="Q42" s="99"/>
      <c r="R42" s="99"/>
      <c r="S42" s="99"/>
      <c r="T42" s="100"/>
      <c r="U42" s="207"/>
      <c r="V42" s="203"/>
      <c r="W42" s="104"/>
      <c r="X42" s="103"/>
      <c r="Y42" s="100"/>
      <c r="Z42" s="107"/>
      <c r="AA42" s="124"/>
      <c r="AB42" s="99"/>
      <c r="AC42" s="104"/>
      <c r="AD42" s="103"/>
      <c r="AE42" s="104"/>
      <c r="AF42" s="103"/>
      <c r="AG42" s="100"/>
      <c r="AH42" s="100"/>
      <c r="AI42" s="107"/>
      <c r="AJ42" s="99"/>
      <c r="AK42" s="123"/>
      <c r="AL42" s="99"/>
      <c r="AM42" s="104"/>
      <c r="AN42" s="103"/>
      <c r="AO42" s="203"/>
      <c r="AP42" s="206"/>
      <c r="AQ42" s="104"/>
      <c r="AR42" s="103"/>
      <c r="AS42" s="100"/>
      <c r="AU42" s="135">
        <f t="shared" si="0"/>
        <v>0</v>
      </c>
      <c r="AW42" s="48">
        <f t="shared" si="2"/>
        <v>0</v>
      </c>
      <c r="BC42" s="10"/>
    </row>
    <row r="43" spans="1:55" ht="13.5" thickBot="1">
      <c r="A43" s="55">
        <v>37</v>
      </c>
      <c r="B43" s="162" t="str">
        <f>gennaio!B43</f>
        <v>POLONIA</v>
      </c>
      <c r="C43" s="163" t="str">
        <f>gennaio!C43</f>
        <v>Cracovia</v>
      </c>
      <c r="D43" s="58" t="str">
        <f>gennaio!D43</f>
        <v>KRK</v>
      </c>
      <c r="E43" s="166">
        <f>gennaio!E43</f>
        <v>1383</v>
      </c>
      <c r="F43" s="100"/>
      <c r="G43" s="107"/>
      <c r="H43" s="99"/>
      <c r="I43" s="124"/>
      <c r="J43" s="104"/>
      <c r="K43" s="103"/>
      <c r="L43" s="104"/>
      <c r="M43" s="201"/>
      <c r="N43" s="203"/>
      <c r="O43" s="100"/>
      <c r="P43" s="194"/>
      <c r="Q43" s="99"/>
      <c r="R43" s="99"/>
      <c r="S43" s="99"/>
      <c r="T43" s="100"/>
      <c r="U43" s="207"/>
      <c r="V43" s="203"/>
      <c r="W43" s="104"/>
      <c r="X43" s="103"/>
      <c r="Y43" s="100"/>
      <c r="Z43" s="107"/>
      <c r="AA43" s="124"/>
      <c r="AB43" s="99"/>
      <c r="AC43" s="104"/>
      <c r="AD43" s="103"/>
      <c r="AE43" s="104"/>
      <c r="AF43" s="103"/>
      <c r="AG43" s="100"/>
      <c r="AH43" s="100"/>
      <c r="AI43" s="107"/>
      <c r="AJ43" s="99"/>
      <c r="AK43" s="123"/>
      <c r="AL43" s="99"/>
      <c r="AM43" s="104"/>
      <c r="AN43" s="103"/>
      <c r="AO43" s="203"/>
      <c r="AP43" s="206"/>
      <c r="AQ43" s="104"/>
      <c r="AR43" s="103"/>
      <c r="AS43" s="100"/>
      <c r="AU43" s="135">
        <f t="shared" si="0"/>
        <v>0</v>
      </c>
      <c r="AW43" s="48">
        <f t="shared" si="2"/>
        <v>0</v>
      </c>
      <c r="BC43" s="10"/>
    </row>
    <row r="44" spans="1:55" ht="13.5" thickBot="1">
      <c r="A44" s="55">
        <v>38</v>
      </c>
      <c r="B44" s="162" t="s">
        <v>2</v>
      </c>
      <c r="C44" s="163" t="s">
        <v>205</v>
      </c>
      <c r="D44" s="58" t="s">
        <v>204</v>
      </c>
      <c r="E44" s="166">
        <v>1321</v>
      </c>
      <c r="F44" s="100"/>
      <c r="G44" s="107"/>
      <c r="H44" s="99"/>
      <c r="I44" s="124"/>
      <c r="J44" s="104"/>
      <c r="K44" s="103"/>
      <c r="L44" s="104"/>
      <c r="M44" s="201"/>
      <c r="N44" s="203"/>
      <c r="O44" s="100"/>
      <c r="P44" s="194"/>
      <c r="Q44" s="99"/>
      <c r="R44" s="99"/>
      <c r="S44" s="99"/>
      <c r="T44" s="100"/>
      <c r="U44" s="207"/>
      <c r="V44" s="203"/>
      <c r="W44" s="104"/>
      <c r="X44" s="103"/>
      <c r="Y44" s="100"/>
      <c r="Z44" s="107"/>
      <c r="AA44" s="124"/>
      <c r="AB44" s="99"/>
      <c r="AC44" s="104"/>
      <c r="AD44" s="103"/>
      <c r="AE44" s="104"/>
      <c r="AF44" s="103"/>
      <c r="AG44" s="100"/>
      <c r="AH44" s="100"/>
      <c r="AI44" s="107"/>
      <c r="AJ44" s="99"/>
      <c r="AK44" s="123"/>
      <c r="AL44" s="99"/>
      <c r="AM44" s="104"/>
      <c r="AN44" s="103"/>
      <c r="AO44" s="203"/>
      <c r="AP44" s="206"/>
      <c r="AQ44" s="104"/>
      <c r="AR44" s="103"/>
      <c r="AS44" s="100"/>
      <c r="AU44" s="135">
        <f t="shared" si="0"/>
        <v>0</v>
      </c>
      <c r="AW44" s="48">
        <f t="shared" si="2"/>
        <v>0</v>
      </c>
      <c r="BC44" s="10"/>
    </row>
    <row r="45" spans="1:49" ht="13.5" thickBot="1">
      <c r="A45" s="55">
        <v>39</v>
      </c>
      <c r="B45" s="162" t="str">
        <f>gennaio!B45</f>
        <v>LITUANIA</v>
      </c>
      <c r="C45" s="163" t="str">
        <f>gennaio!C45</f>
        <v>Kaunas</v>
      </c>
      <c r="D45" s="58" t="str">
        <f>gennaio!D45</f>
        <v>KUN</v>
      </c>
      <c r="E45" s="166">
        <f>gennaio!E45</f>
        <v>1613</v>
      </c>
      <c r="F45" s="100"/>
      <c r="G45" s="107"/>
      <c r="H45" s="99"/>
      <c r="I45" s="124"/>
      <c r="J45" s="104"/>
      <c r="K45" s="103"/>
      <c r="L45" s="104"/>
      <c r="M45" s="201"/>
      <c r="N45" s="203"/>
      <c r="O45" s="100"/>
      <c r="P45" s="194"/>
      <c r="Q45" s="99"/>
      <c r="R45" s="99"/>
      <c r="S45" s="99"/>
      <c r="T45" s="100"/>
      <c r="U45" s="207"/>
      <c r="V45" s="203"/>
      <c r="W45" s="104"/>
      <c r="X45" s="103"/>
      <c r="Y45" s="100"/>
      <c r="Z45" s="107"/>
      <c r="AA45" s="124"/>
      <c r="AB45" s="99"/>
      <c r="AC45" s="104"/>
      <c r="AD45" s="103"/>
      <c r="AE45" s="104"/>
      <c r="AF45" s="103"/>
      <c r="AG45" s="100"/>
      <c r="AH45" s="100"/>
      <c r="AI45" s="107"/>
      <c r="AJ45" s="99"/>
      <c r="AK45" s="123"/>
      <c r="AL45" s="99"/>
      <c r="AM45" s="104"/>
      <c r="AN45" s="103"/>
      <c r="AO45" s="203"/>
      <c r="AP45" s="206"/>
      <c r="AQ45" s="104"/>
      <c r="AR45" s="103"/>
      <c r="AS45" s="100"/>
      <c r="AU45" s="135">
        <f t="shared" si="0"/>
        <v>0</v>
      </c>
      <c r="AW45" s="48">
        <f t="shared" si="2"/>
        <v>0</v>
      </c>
    </row>
    <row r="46" spans="1:49" ht="13.5" thickBot="1">
      <c r="A46" s="55">
        <v>40</v>
      </c>
      <c r="B46" s="162" t="s">
        <v>1</v>
      </c>
      <c r="C46" s="163" t="s">
        <v>172</v>
      </c>
      <c r="D46" s="58" t="s">
        <v>171</v>
      </c>
      <c r="E46" s="166">
        <v>735</v>
      </c>
      <c r="F46" s="100"/>
      <c r="G46" s="107"/>
      <c r="H46" s="99"/>
      <c r="I46" s="124"/>
      <c r="J46" s="104"/>
      <c r="K46" s="103"/>
      <c r="L46" s="104"/>
      <c r="M46" s="201"/>
      <c r="N46" s="203"/>
      <c r="O46" s="100"/>
      <c r="P46" s="194"/>
      <c r="Q46" s="99"/>
      <c r="R46" s="99"/>
      <c r="S46" s="99"/>
      <c r="T46" s="100"/>
      <c r="U46" s="207"/>
      <c r="V46" s="203"/>
      <c r="W46" s="104"/>
      <c r="X46" s="103"/>
      <c r="Y46" s="100"/>
      <c r="Z46" s="107"/>
      <c r="AA46" s="124"/>
      <c r="AB46" s="99"/>
      <c r="AC46" s="104"/>
      <c r="AD46" s="103"/>
      <c r="AE46" s="104"/>
      <c r="AF46" s="103"/>
      <c r="AG46" s="100"/>
      <c r="AH46" s="100"/>
      <c r="AI46" s="107"/>
      <c r="AJ46" s="99"/>
      <c r="AK46" s="123"/>
      <c r="AL46" s="99"/>
      <c r="AM46" s="104"/>
      <c r="AN46" s="103"/>
      <c r="AO46" s="203"/>
      <c r="AP46" s="206"/>
      <c r="AQ46" s="104"/>
      <c r="AR46" s="103"/>
      <c r="AS46" s="100"/>
      <c r="AU46" s="135">
        <f t="shared" si="0"/>
        <v>0</v>
      </c>
      <c r="AW46" s="48">
        <f t="shared" si="2"/>
        <v>0</v>
      </c>
    </row>
    <row r="47" spans="1:49" ht="13.5" thickBot="1">
      <c r="A47" s="55">
        <v>41</v>
      </c>
      <c r="B47" s="162" t="s">
        <v>2</v>
      </c>
      <c r="C47" s="163" t="s">
        <v>135</v>
      </c>
      <c r="D47" s="58" t="s">
        <v>134</v>
      </c>
      <c r="E47" s="166">
        <v>1318</v>
      </c>
      <c r="F47" s="100"/>
      <c r="G47" s="107"/>
      <c r="H47" s="99"/>
      <c r="I47" s="124"/>
      <c r="J47" s="104"/>
      <c r="K47" s="103"/>
      <c r="L47" s="104"/>
      <c r="M47" s="201"/>
      <c r="N47" s="203"/>
      <c r="O47" s="100"/>
      <c r="P47" s="194"/>
      <c r="Q47" s="99"/>
      <c r="R47" s="99"/>
      <c r="S47" s="99"/>
      <c r="T47" s="100"/>
      <c r="U47" s="207"/>
      <c r="V47" s="203"/>
      <c r="W47" s="104"/>
      <c r="X47" s="103"/>
      <c r="Y47" s="100"/>
      <c r="Z47" s="107"/>
      <c r="AA47" s="124"/>
      <c r="AB47" s="99"/>
      <c r="AC47" s="104"/>
      <c r="AD47" s="103"/>
      <c r="AE47" s="104"/>
      <c r="AF47" s="103"/>
      <c r="AG47" s="100"/>
      <c r="AH47" s="100"/>
      <c r="AI47" s="107"/>
      <c r="AJ47" s="99"/>
      <c r="AK47" s="123"/>
      <c r="AL47" s="99"/>
      <c r="AM47" s="104"/>
      <c r="AN47" s="103"/>
      <c r="AO47" s="203"/>
      <c r="AP47" s="206"/>
      <c r="AQ47" s="104"/>
      <c r="AR47" s="103"/>
      <c r="AS47" s="100"/>
      <c r="AU47" s="135">
        <f t="shared" si="0"/>
        <v>0</v>
      </c>
      <c r="AW47" s="48">
        <f t="shared" si="2"/>
        <v>0</v>
      </c>
    </row>
    <row r="48" spans="1:49" ht="13.5" thickBot="1">
      <c r="A48" s="55">
        <v>42</v>
      </c>
      <c r="B48" s="162" t="s">
        <v>70</v>
      </c>
      <c r="C48" s="163" t="s">
        <v>137</v>
      </c>
      <c r="D48" s="58" t="s">
        <v>136</v>
      </c>
      <c r="E48" s="166">
        <v>603</v>
      </c>
      <c r="F48" s="100"/>
      <c r="G48" s="107"/>
      <c r="H48" s="99"/>
      <c r="I48" s="124"/>
      <c r="J48" s="104"/>
      <c r="K48" s="103"/>
      <c r="L48" s="104">
        <v>1</v>
      </c>
      <c r="M48" s="201"/>
      <c r="N48" s="203"/>
      <c r="O48" s="100"/>
      <c r="P48" s="194"/>
      <c r="Q48" s="99"/>
      <c r="R48" s="99"/>
      <c r="S48" s="99"/>
      <c r="T48" s="100"/>
      <c r="U48" s="207"/>
      <c r="V48" s="203"/>
      <c r="W48" s="104"/>
      <c r="X48" s="103"/>
      <c r="Y48" s="100"/>
      <c r="Z48" s="107"/>
      <c r="AA48" s="124"/>
      <c r="AB48" s="99"/>
      <c r="AC48" s="104"/>
      <c r="AD48" s="103"/>
      <c r="AE48" s="104"/>
      <c r="AF48" s="103"/>
      <c r="AG48" s="100"/>
      <c r="AH48" s="100"/>
      <c r="AI48" s="107"/>
      <c r="AJ48" s="99"/>
      <c r="AK48" s="123"/>
      <c r="AL48" s="99"/>
      <c r="AM48" s="104"/>
      <c r="AN48" s="103"/>
      <c r="AO48" s="203"/>
      <c r="AP48" s="206"/>
      <c r="AQ48" s="104"/>
      <c r="AR48" s="103"/>
      <c r="AS48" s="100"/>
      <c r="AU48" s="135">
        <f t="shared" si="0"/>
        <v>1</v>
      </c>
      <c r="AW48" s="48">
        <f t="shared" si="2"/>
        <v>1206</v>
      </c>
    </row>
    <row r="49" spans="1:49" ht="13.5" thickBot="1">
      <c r="A49" s="55">
        <v>43</v>
      </c>
      <c r="B49" s="162" t="s">
        <v>3</v>
      </c>
      <c r="C49" s="163" t="s">
        <v>265</v>
      </c>
      <c r="D49" s="58" t="s">
        <v>264</v>
      </c>
      <c r="E49" s="166">
        <v>1682</v>
      </c>
      <c r="F49" s="100"/>
      <c r="G49" s="107"/>
      <c r="H49" s="99"/>
      <c r="I49" s="124"/>
      <c r="J49" s="104"/>
      <c r="K49" s="103"/>
      <c r="L49" s="104"/>
      <c r="M49" s="201"/>
      <c r="N49" s="203"/>
      <c r="O49" s="100"/>
      <c r="P49" s="194"/>
      <c r="Q49" s="99"/>
      <c r="R49" s="99"/>
      <c r="S49" s="99"/>
      <c r="T49" s="100"/>
      <c r="U49" s="207"/>
      <c r="V49" s="203"/>
      <c r="W49" s="104"/>
      <c r="X49" s="103"/>
      <c r="Y49" s="100"/>
      <c r="Z49" s="107"/>
      <c r="AA49" s="124"/>
      <c r="AB49" s="99"/>
      <c r="AC49" s="104"/>
      <c r="AD49" s="103"/>
      <c r="AE49" s="104"/>
      <c r="AF49" s="103"/>
      <c r="AG49" s="100"/>
      <c r="AH49" s="100"/>
      <c r="AI49" s="107"/>
      <c r="AJ49" s="99"/>
      <c r="AK49" s="123"/>
      <c r="AL49" s="99"/>
      <c r="AM49" s="104"/>
      <c r="AN49" s="103"/>
      <c r="AO49" s="203"/>
      <c r="AP49" s="206"/>
      <c r="AQ49" s="104"/>
      <c r="AR49" s="103"/>
      <c r="AS49" s="100"/>
      <c r="AU49" s="135">
        <f t="shared" si="0"/>
        <v>0</v>
      </c>
      <c r="AW49" s="48">
        <f t="shared" si="2"/>
        <v>0</v>
      </c>
    </row>
    <row r="50" spans="1:49" ht="13.5" thickBot="1">
      <c r="A50" s="55">
        <v>44</v>
      </c>
      <c r="B50" s="162" t="str">
        <f>gennaio!B50</f>
        <v>FRANCIA</v>
      </c>
      <c r="C50" s="163" t="str">
        <f>gennaio!C50</f>
        <v>Limoges</v>
      </c>
      <c r="D50" s="58" t="str">
        <f>gennaio!D50</f>
        <v>LIG</v>
      </c>
      <c r="E50" s="166">
        <f>gennaio!E50</f>
        <v>672</v>
      </c>
      <c r="F50" s="100"/>
      <c r="G50" s="107"/>
      <c r="H50" s="99"/>
      <c r="I50" s="124"/>
      <c r="J50" s="104"/>
      <c r="K50" s="103"/>
      <c r="L50" s="104"/>
      <c r="M50" s="201"/>
      <c r="N50" s="203"/>
      <c r="O50" s="100"/>
      <c r="P50" s="194"/>
      <c r="Q50" s="99"/>
      <c r="R50" s="99"/>
      <c r="S50" s="99"/>
      <c r="T50" s="100"/>
      <c r="U50" s="207"/>
      <c r="V50" s="203"/>
      <c r="W50" s="104"/>
      <c r="X50" s="103"/>
      <c r="Y50" s="100"/>
      <c r="Z50" s="107"/>
      <c r="AA50" s="124"/>
      <c r="AB50" s="99"/>
      <c r="AC50" s="104"/>
      <c r="AD50" s="103"/>
      <c r="AE50" s="104"/>
      <c r="AF50" s="103"/>
      <c r="AG50" s="100"/>
      <c r="AH50" s="100"/>
      <c r="AI50" s="107"/>
      <c r="AJ50" s="99"/>
      <c r="AK50" s="123"/>
      <c r="AL50" s="99"/>
      <c r="AM50" s="104"/>
      <c r="AN50" s="103"/>
      <c r="AO50" s="203"/>
      <c r="AP50" s="206"/>
      <c r="AQ50" s="104"/>
      <c r="AR50" s="103"/>
      <c r="AS50" s="100"/>
      <c r="AU50" s="135">
        <f t="shared" si="0"/>
        <v>0</v>
      </c>
      <c r="AW50" s="48">
        <f t="shared" si="2"/>
        <v>0</v>
      </c>
    </row>
    <row r="51" spans="1:49" ht="13.5" thickBot="1">
      <c r="A51" s="55">
        <v>45</v>
      </c>
      <c r="B51" s="162" t="str">
        <f>gennaio!B51</f>
        <v>AUSTRIA</v>
      </c>
      <c r="C51" s="163" t="str">
        <f>gennaio!C51</f>
        <v>Linz</v>
      </c>
      <c r="D51" s="58" t="str">
        <f>gennaio!D51</f>
        <v>LNZ</v>
      </c>
      <c r="E51" s="166">
        <f>gennaio!E51</f>
        <v>1076</v>
      </c>
      <c r="F51" s="100"/>
      <c r="G51" s="107"/>
      <c r="H51" s="99"/>
      <c r="I51" s="124"/>
      <c r="J51" s="104"/>
      <c r="K51" s="103"/>
      <c r="L51" s="104"/>
      <c r="M51" s="201"/>
      <c r="N51" s="203"/>
      <c r="O51" s="100"/>
      <c r="P51" s="194"/>
      <c r="Q51" s="99"/>
      <c r="R51" s="99"/>
      <c r="S51" s="99"/>
      <c r="T51" s="100"/>
      <c r="U51" s="207"/>
      <c r="V51" s="203"/>
      <c r="W51" s="104"/>
      <c r="X51" s="103"/>
      <c r="Y51" s="100"/>
      <c r="Z51" s="107"/>
      <c r="AA51" s="124"/>
      <c r="AB51" s="99"/>
      <c r="AC51" s="104"/>
      <c r="AD51" s="103"/>
      <c r="AE51" s="104"/>
      <c r="AF51" s="103"/>
      <c r="AG51" s="100"/>
      <c r="AH51" s="100"/>
      <c r="AI51" s="107"/>
      <c r="AJ51" s="99"/>
      <c r="AK51" s="123"/>
      <c r="AL51" s="99"/>
      <c r="AM51" s="104"/>
      <c r="AN51" s="103"/>
      <c r="AO51" s="203"/>
      <c r="AP51" s="206"/>
      <c r="AQ51" s="104"/>
      <c r="AR51" s="103"/>
      <c r="AS51" s="100"/>
      <c r="AU51" s="135">
        <f t="shared" si="0"/>
        <v>0</v>
      </c>
      <c r="AW51" s="48">
        <f t="shared" si="2"/>
        <v>0</v>
      </c>
    </row>
    <row r="52" spans="1:49" ht="13.5" thickBot="1">
      <c r="A52" s="55">
        <v>46</v>
      </c>
      <c r="B52" s="162" t="s">
        <v>4</v>
      </c>
      <c r="C52" s="163" t="s">
        <v>226</v>
      </c>
      <c r="D52" s="58" t="s">
        <v>225</v>
      </c>
      <c r="E52" s="166">
        <v>643</v>
      </c>
      <c r="F52" s="100"/>
      <c r="G52" s="107"/>
      <c r="H52" s="99"/>
      <c r="I52" s="124"/>
      <c r="J52" s="104"/>
      <c r="K52" s="103"/>
      <c r="L52" s="104"/>
      <c r="M52" s="201"/>
      <c r="N52" s="203"/>
      <c r="O52" s="100"/>
      <c r="P52" s="194"/>
      <c r="Q52" s="99"/>
      <c r="R52" s="99"/>
      <c r="S52" s="99"/>
      <c r="T52" s="100"/>
      <c r="U52" s="207"/>
      <c r="V52" s="203"/>
      <c r="W52" s="104"/>
      <c r="X52" s="103"/>
      <c r="Y52" s="100"/>
      <c r="Z52" s="107"/>
      <c r="AA52" s="124"/>
      <c r="AB52" s="99"/>
      <c r="AC52" s="104"/>
      <c r="AD52" s="103"/>
      <c r="AE52" s="104"/>
      <c r="AF52" s="103"/>
      <c r="AG52" s="100"/>
      <c r="AH52" s="100"/>
      <c r="AI52" s="107"/>
      <c r="AJ52" s="99"/>
      <c r="AK52" s="123"/>
      <c r="AL52" s="99"/>
      <c r="AM52" s="104"/>
      <c r="AN52" s="103"/>
      <c r="AO52" s="203"/>
      <c r="AP52" s="206"/>
      <c r="AQ52" s="104"/>
      <c r="AR52" s="103"/>
      <c r="AS52" s="100"/>
      <c r="AU52" s="135">
        <f t="shared" si="0"/>
        <v>0</v>
      </c>
      <c r="AW52" s="48">
        <f t="shared" si="2"/>
        <v>0</v>
      </c>
    </row>
    <row r="53" spans="1:49" ht="13.5" thickBot="1">
      <c r="A53" s="55">
        <v>47</v>
      </c>
      <c r="B53" s="162" t="str">
        <f>gennaio!B53</f>
        <v>SPAGNA</v>
      </c>
      <c r="C53" s="163" t="str">
        <f>gennaio!C53</f>
        <v>Madrid</v>
      </c>
      <c r="D53" s="58" t="str">
        <f>gennaio!D53</f>
        <v>MAD</v>
      </c>
      <c r="E53" s="166">
        <f>gennaio!E53</f>
        <v>1302</v>
      </c>
      <c r="F53" s="100"/>
      <c r="G53" s="107"/>
      <c r="H53" s="99"/>
      <c r="I53" s="124"/>
      <c r="J53" s="104"/>
      <c r="K53" s="103"/>
      <c r="L53" s="104"/>
      <c r="M53" s="201"/>
      <c r="N53" s="203"/>
      <c r="O53" s="100"/>
      <c r="P53" s="194"/>
      <c r="Q53" s="99"/>
      <c r="R53" s="99"/>
      <c r="S53" s="99"/>
      <c r="T53" s="100"/>
      <c r="U53" s="207"/>
      <c r="V53" s="203"/>
      <c r="W53" s="104"/>
      <c r="X53" s="103"/>
      <c r="Y53" s="100"/>
      <c r="Z53" s="107"/>
      <c r="AA53" s="124"/>
      <c r="AB53" s="99"/>
      <c r="AC53" s="104"/>
      <c r="AD53" s="103"/>
      <c r="AE53" s="104"/>
      <c r="AF53" s="103"/>
      <c r="AG53" s="100"/>
      <c r="AH53" s="100"/>
      <c r="AI53" s="107"/>
      <c r="AJ53" s="99"/>
      <c r="AK53" s="123"/>
      <c r="AL53" s="99"/>
      <c r="AM53" s="104"/>
      <c r="AN53" s="103"/>
      <c r="AO53" s="203"/>
      <c r="AP53" s="206"/>
      <c r="AQ53" s="104"/>
      <c r="AR53" s="103"/>
      <c r="AS53" s="100"/>
      <c r="AU53" s="135">
        <f t="shared" si="0"/>
        <v>0</v>
      </c>
      <c r="AW53" s="48">
        <f t="shared" si="2"/>
        <v>0</v>
      </c>
    </row>
    <row r="54" spans="1:49" ht="13.5" thickBot="1">
      <c r="A54" s="55">
        <v>48</v>
      </c>
      <c r="B54" s="162" t="s">
        <v>3</v>
      </c>
      <c r="C54" s="163" t="s">
        <v>115</v>
      </c>
      <c r="D54" s="58" t="s">
        <v>114</v>
      </c>
      <c r="E54" s="166">
        <v>1570</v>
      </c>
      <c r="F54" s="100"/>
      <c r="G54" s="107"/>
      <c r="H54" s="99"/>
      <c r="I54" s="124"/>
      <c r="J54" s="104"/>
      <c r="K54" s="103"/>
      <c r="L54" s="104"/>
      <c r="M54" s="201"/>
      <c r="N54" s="203"/>
      <c r="O54" s="100"/>
      <c r="P54" s="194"/>
      <c r="Q54" s="99"/>
      <c r="R54" s="99"/>
      <c r="S54" s="99"/>
      <c r="T54" s="100"/>
      <c r="U54" s="207"/>
      <c r="V54" s="203"/>
      <c r="W54" s="104"/>
      <c r="X54" s="103"/>
      <c r="Y54" s="100"/>
      <c r="Z54" s="107"/>
      <c r="AA54" s="124"/>
      <c r="AB54" s="99"/>
      <c r="AC54" s="104"/>
      <c r="AD54" s="103"/>
      <c r="AE54" s="104"/>
      <c r="AF54" s="103"/>
      <c r="AG54" s="100"/>
      <c r="AH54" s="100"/>
      <c r="AI54" s="107"/>
      <c r="AJ54" s="99"/>
      <c r="AK54" s="123"/>
      <c r="AL54" s="99"/>
      <c r="AM54" s="104"/>
      <c r="AN54" s="103">
        <v>1</v>
      </c>
      <c r="AO54" s="203"/>
      <c r="AP54" s="206"/>
      <c r="AQ54" s="104"/>
      <c r="AR54" s="103"/>
      <c r="AS54" s="100"/>
      <c r="AU54" s="135">
        <f t="shared" si="0"/>
        <v>1</v>
      </c>
      <c r="AW54" s="48">
        <f t="shared" si="2"/>
        <v>3140</v>
      </c>
    </row>
    <row r="55" spans="1:49" ht="13.5" thickBot="1">
      <c r="A55" s="55">
        <v>49</v>
      </c>
      <c r="B55" s="162" t="str">
        <f>gennaio!B55</f>
        <v>FRANCIA</v>
      </c>
      <c r="C55" s="163" t="str">
        <f>gennaio!C55</f>
        <v>Montpellier</v>
      </c>
      <c r="D55" s="58" t="str">
        <f>gennaio!D55</f>
        <v>MPL</v>
      </c>
      <c r="E55" s="166">
        <f>gennaio!E55</f>
        <v>964</v>
      </c>
      <c r="F55" s="100"/>
      <c r="G55" s="107"/>
      <c r="H55" s="99"/>
      <c r="I55" s="124"/>
      <c r="J55" s="104"/>
      <c r="K55" s="103"/>
      <c r="L55" s="104"/>
      <c r="M55" s="201"/>
      <c r="N55" s="203"/>
      <c r="O55" s="100"/>
      <c r="P55" s="194"/>
      <c r="Q55" s="99"/>
      <c r="R55" s="99"/>
      <c r="S55" s="99"/>
      <c r="T55" s="100"/>
      <c r="U55" s="207"/>
      <c r="V55" s="203"/>
      <c r="W55" s="104"/>
      <c r="X55" s="103"/>
      <c r="Y55" s="100"/>
      <c r="Z55" s="107"/>
      <c r="AA55" s="124"/>
      <c r="AB55" s="99"/>
      <c r="AC55" s="104"/>
      <c r="AD55" s="103"/>
      <c r="AE55" s="104"/>
      <c r="AF55" s="103"/>
      <c r="AG55" s="100"/>
      <c r="AH55" s="100">
        <v>1</v>
      </c>
      <c r="AI55" s="107"/>
      <c r="AJ55" s="99"/>
      <c r="AK55" s="123"/>
      <c r="AL55" s="99"/>
      <c r="AM55" s="104"/>
      <c r="AN55" s="103"/>
      <c r="AO55" s="203"/>
      <c r="AP55" s="206"/>
      <c r="AQ55" s="104"/>
      <c r="AR55" s="103"/>
      <c r="AS55" s="100"/>
      <c r="AU55" s="135">
        <f t="shared" si="0"/>
        <v>1</v>
      </c>
      <c r="AW55" s="48">
        <f t="shared" si="2"/>
        <v>1928</v>
      </c>
    </row>
    <row r="56" spans="1:49" ht="13.5" thickBot="1">
      <c r="A56" s="55">
        <v>50</v>
      </c>
      <c r="B56" s="162" t="str">
        <f>gennaio!B56</f>
        <v>IRLANDA</v>
      </c>
      <c r="C56" s="163" t="str">
        <f>gennaio!C56</f>
        <v>Knock</v>
      </c>
      <c r="D56" s="58" t="str">
        <f>gennaio!D56</f>
        <v>NOC</v>
      </c>
      <c r="E56" s="166">
        <f>gennaio!E56</f>
        <v>652</v>
      </c>
      <c r="F56" s="100"/>
      <c r="G56" s="107"/>
      <c r="H56" s="99"/>
      <c r="I56" s="124"/>
      <c r="J56" s="104"/>
      <c r="K56" s="103"/>
      <c r="L56" s="104"/>
      <c r="M56" s="201"/>
      <c r="N56" s="203"/>
      <c r="O56" s="100"/>
      <c r="P56" s="194"/>
      <c r="Q56" s="99"/>
      <c r="R56" s="99"/>
      <c r="S56" s="99"/>
      <c r="T56" s="100"/>
      <c r="U56" s="207"/>
      <c r="V56" s="203"/>
      <c r="W56" s="104"/>
      <c r="X56" s="103"/>
      <c r="Y56" s="100"/>
      <c r="Z56" s="107"/>
      <c r="AA56" s="124"/>
      <c r="AB56" s="99"/>
      <c r="AC56" s="104"/>
      <c r="AD56" s="103"/>
      <c r="AE56" s="104"/>
      <c r="AF56" s="103"/>
      <c r="AG56" s="100"/>
      <c r="AH56" s="100"/>
      <c r="AI56" s="107"/>
      <c r="AJ56" s="99"/>
      <c r="AK56" s="123"/>
      <c r="AL56" s="99"/>
      <c r="AM56" s="104"/>
      <c r="AN56" s="103"/>
      <c r="AO56" s="203"/>
      <c r="AP56" s="206"/>
      <c r="AQ56" s="104"/>
      <c r="AR56" s="103"/>
      <c r="AS56" s="100"/>
      <c r="AU56" s="135">
        <f t="shared" si="0"/>
        <v>0</v>
      </c>
      <c r="AW56" s="48">
        <f t="shared" si="2"/>
        <v>0</v>
      </c>
    </row>
    <row r="57" spans="1:49" ht="13.5" thickBot="1">
      <c r="A57" s="55">
        <v>51</v>
      </c>
      <c r="B57" s="162" t="s">
        <v>70</v>
      </c>
      <c r="C57" s="163" t="s">
        <v>165</v>
      </c>
      <c r="D57" s="58" t="s">
        <v>164</v>
      </c>
      <c r="E57" s="166">
        <v>400</v>
      </c>
      <c r="F57" s="100"/>
      <c r="G57" s="107"/>
      <c r="H57" s="99"/>
      <c r="I57" s="124"/>
      <c r="J57" s="104"/>
      <c r="K57" s="103"/>
      <c r="L57" s="104"/>
      <c r="M57" s="201"/>
      <c r="N57" s="203"/>
      <c r="O57" s="100"/>
      <c r="P57" s="194"/>
      <c r="Q57" s="99"/>
      <c r="R57" s="99"/>
      <c r="S57" s="99"/>
      <c r="T57" s="100"/>
      <c r="U57" s="207"/>
      <c r="V57" s="203"/>
      <c r="W57" s="104"/>
      <c r="X57" s="103"/>
      <c r="Y57" s="100"/>
      <c r="Z57" s="107"/>
      <c r="AA57" s="124"/>
      <c r="AB57" s="99"/>
      <c r="AC57" s="104"/>
      <c r="AD57" s="103"/>
      <c r="AE57" s="104"/>
      <c r="AF57" s="103"/>
      <c r="AG57" s="100"/>
      <c r="AH57" s="100"/>
      <c r="AI57" s="107"/>
      <c r="AJ57" s="99"/>
      <c r="AK57" s="123"/>
      <c r="AL57" s="99"/>
      <c r="AM57" s="104"/>
      <c r="AN57" s="103"/>
      <c r="AO57" s="203"/>
      <c r="AP57" s="206"/>
      <c r="AQ57" s="104"/>
      <c r="AR57" s="103"/>
      <c r="AS57" s="100"/>
      <c r="AU57" s="135">
        <f t="shared" si="0"/>
        <v>0</v>
      </c>
      <c r="AW57" s="48">
        <f t="shared" si="2"/>
        <v>0</v>
      </c>
    </row>
    <row r="58" spans="1:49" ht="13.5" thickBot="1">
      <c r="A58" s="55">
        <v>52</v>
      </c>
      <c r="B58" s="162" t="s">
        <v>4</v>
      </c>
      <c r="C58" s="163" t="s">
        <v>167</v>
      </c>
      <c r="D58" s="58" t="s">
        <v>166</v>
      </c>
      <c r="E58" s="166">
        <v>542</v>
      </c>
      <c r="F58" s="100"/>
      <c r="G58" s="107"/>
      <c r="H58" s="99"/>
      <c r="I58" s="124"/>
      <c r="J58" s="104"/>
      <c r="K58" s="103"/>
      <c r="L58" s="104"/>
      <c r="M58" s="201"/>
      <c r="N58" s="203"/>
      <c r="O58" s="100"/>
      <c r="P58" s="194"/>
      <c r="Q58" s="99"/>
      <c r="R58" s="99"/>
      <c r="S58" s="99"/>
      <c r="T58" s="100"/>
      <c r="U58" s="207"/>
      <c r="V58" s="203"/>
      <c r="W58" s="104"/>
      <c r="X58" s="103"/>
      <c r="Y58" s="100"/>
      <c r="Z58" s="107"/>
      <c r="AA58" s="124"/>
      <c r="AB58" s="99"/>
      <c r="AC58" s="104"/>
      <c r="AD58" s="103"/>
      <c r="AE58" s="104"/>
      <c r="AF58" s="103"/>
      <c r="AG58" s="100"/>
      <c r="AH58" s="100"/>
      <c r="AI58" s="107"/>
      <c r="AJ58" s="99"/>
      <c r="AK58" s="123"/>
      <c r="AL58" s="99"/>
      <c r="AM58" s="104"/>
      <c r="AN58" s="103"/>
      <c r="AO58" s="203"/>
      <c r="AP58" s="206"/>
      <c r="AQ58" s="104"/>
      <c r="AR58" s="103"/>
      <c r="AS58" s="100"/>
      <c r="AU58" s="135">
        <f t="shared" si="0"/>
        <v>0</v>
      </c>
      <c r="AW58" s="48">
        <f t="shared" si="2"/>
        <v>0</v>
      </c>
    </row>
    <row r="59" spans="1:49" ht="13.5" thickBot="1">
      <c r="A59" s="55">
        <v>53</v>
      </c>
      <c r="B59" s="162" t="s">
        <v>22</v>
      </c>
      <c r="C59" s="163" t="s">
        <v>233</v>
      </c>
      <c r="D59" s="58" t="s">
        <v>232</v>
      </c>
      <c r="E59" s="166">
        <v>1301</v>
      </c>
      <c r="F59" s="100"/>
      <c r="G59" s="107"/>
      <c r="H59" s="99"/>
      <c r="I59" s="124"/>
      <c r="J59" s="104"/>
      <c r="K59" s="103"/>
      <c r="L59" s="104"/>
      <c r="M59" s="201"/>
      <c r="N59" s="203"/>
      <c r="O59" s="100"/>
      <c r="P59" s="194"/>
      <c r="Q59" s="99"/>
      <c r="R59" s="99"/>
      <c r="S59" s="99"/>
      <c r="T59" s="100"/>
      <c r="U59" s="207"/>
      <c r="V59" s="203"/>
      <c r="W59" s="104"/>
      <c r="X59" s="103"/>
      <c r="Y59" s="100"/>
      <c r="Z59" s="107"/>
      <c r="AA59" s="124"/>
      <c r="AB59" s="99"/>
      <c r="AC59" s="104"/>
      <c r="AD59" s="103"/>
      <c r="AE59" s="104"/>
      <c r="AF59" s="103"/>
      <c r="AG59" s="100"/>
      <c r="AH59" s="100"/>
      <c r="AI59" s="107"/>
      <c r="AJ59" s="99"/>
      <c r="AK59" s="123"/>
      <c r="AL59" s="99"/>
      <c r="AM59" s="104"/>
      <c r="AN59" s="103"/>
      <c r="AO59" s="203"/>
      <c r="AP59" s="206"/>
      <c r="AQ59" s="104"/>
      <c r="AR59" s="103"/>
      <c r="AS59" s="100"/>
      <c r="AU59" s="135">
        <f t="shared" si="0"/>
        <v>0</v>
      </c>
      <c r="AW59" s="48">
        <f t="shared" si="2"/>
        <v>0</v>
      </c>
    </row>
    <row r="60" spans="1:49" ht="13.5" thickBot="1">
      <c r="A60" s="55">
        <v>54</v>
      </c>
      <c r="B60" s="162" t="s">
        <v>141</v>
      </c>
      <c r="C60" s="163" t="s">
        <v>139</v>
      </c>
      <c r="D60" s="58" t="s">
        <v>138</v>
      </c>
      <c r="E60" s="166">
        <v>1364</v>
      </c>
      <c r="F60" s="100">
        <v>1</v>
      </c>
      <c r="G60" s="107"/>
      <c r="H60" s="99"/>
      <c r="I60" s="124"/>
      <c r="J60" s="104"/>
      <c r="K60" s="103"/>
      <c r="L60" s="104"/>
      <c r="M60" s="201"/>
      <c r="N60" s="203"/>
      <c r="O60" s="100"/>
      <c r="P60" s="194"/>
      <c r="Q60" s="99"/>
      <c r="R60" s="99"/>
      <c r="S60" s="99"/>
      <c r="T60" s="100"/>
      <c r="U60" s="207"/>
      <c r="V60" s="203"/>
      <c r="W60" s="104"/>
      <c r="X60" s="103"/>
      <c r="Y60" s="100"/>
      <c r="Z60" s="107"/>
      <c r="AA60" s="124"/>
      <c r="AB60" s="99"/>
      <c r="AC60" s="104"/>
      <c r="AD60" s="103"/>
      <c r="AE60" s="104"/>
      <c r="AF60" s="103"/>
      <c r="AG60" s="100"/>
      <c r="AH60" s="100"/>
      <c r="AI60" s="107"/>
      <c r="AJ60" s="99"/>
      <c r="AK60" s="123"/>
      <c r="AL60" s="99"/>
      <c r="AM60" s="104"/>
      <c r="AN60" s="103"/>
      <c r="AO60" s="203"/>
      <c r="AP60" s="206"/>
      <c r="AQ60" s="104"/>
      <c r="AR60" s="103"/>
      <c r="AS60" s="100"/>
      <c r="AU60" s="135">
        <f t="shared" si="0"/>
        <v>1</v>
      </c>
      <c r="AW60" s="48">
        <f t="shared" si="2"/>
        <v>2728</v>
      </c>
    </row>
    <row r="61" spans="1:49" ht="13.5" thickBot="1">
      <c r="A61" s="55">
        <v>55</v>
      </c>
      <c r="B61" s="162" t="str">
        <f>gennaio!B61</f>
        <v>IRLANDA</v>
      </c>
      <c r="C61" s="163" t="str">
        <f>gennaio!C61</f>
        <v>Cork</v>
      </c>
      <c r="D61" s="58" t="str">
        <f>gennaio!D61</f>
        <v>ORK</v>
      </c>
      <c r="E61" s="166">
        <f>gennaio!E61</f>
        <v>600</v>
      </c>
      <c r="F61" s="100"/>
      <c r="G61" s="107"/>
      <c r="H61" s="99"/>
      <c r="I61" s="124"/>
      <c r="J61" s="104"/>
      <c r="K61" s="103"/>
      <c r="L61" s="104"/>
      <c r="M61" s="201"/>
      <c r="N61" s="203"/>
      <c r="O61" s="100"/>
      <c r="P61" s="194"/>
      <c r="Q61" s="99"/>
      <c r="R61" s="99"/>
      <c r="S61" s="99"/>
      <c r="T61" s="100"/>
      <c r="U61" s="207"/>
      <c r="V61" s="203"/>
      <c r="W61" s="104"/>
      <c r="X61" s="103"/>
      <c r="Y61" s="100"/>
      <c r="Z61" s="107"/>
      <c r="AA61" s="124"/>
      <c r="AB61" s="99"/>
      <c r="AC61" s="104"/>
      <c r="AD61" s="103"/>
      <c r="AE61" s="104"/>
      <c r="AF61" s="103"/>
      <c r="AG61" s="100"/>
      <c r="AH61" s="100"/>
      <c r="AI61" s="107"/>
      <c r="AJ61" s="99"/>
      <c r="AK61" s="123"/>
      <c r="AL61" s="99"/>
      <c r="AM61" s="104"/>
      <c r="AN61" s="103"/>
      <c r="AO61" s="203"/>
      <c r="AP61" s="206"/>
      <c r="AQ61" s="104">
        <v>1</v>
      </c>
      <c r="AR61" s="103"/>
      <c r="AS61" s="100"/>
      <c r="AU61" s="135">
        <f t="shared" si="0"/>
        <v>1</v>
      </c>
      <c r="AW61" s="48">
        <f t="shared" si="2"/>
        <v>1200</v>
      </c>
    </row>
    <row r="62" spans="1:49" ht="13.5" thickBot="1">
      <c r="A62" s="55">
        <v>56</v>
      </c>
      <c r="B62" s="162" t="s">
        <v>0</v>
      </c>
      <c r="C62" s="190" t="s">
        <v>268</v>
      </c>
      <c r="D62" s="58" t="s">
        <v>267</v>
      </c>
      <c r="E62" s="166">
        <v>1340</v>
      </c>
      <c r="F62" s="100"/>
      <c r="G62" s="107"/>
      <c r="H62" s="99"/>
      <c r="I62" s="124"/>
      <c r="J62" s="104"/>
      <c r="K62" s="103"/>
      <c r="L62" s="104"/>
      <c r="M62" s="201"/>
      <c r="N62" s="203"/>
      <c r="O62" s="100"/>
      <c r="P62" s="194"/>
      <c r="Q62" s="99"/>
      <c r="R62" s="99"/>
      <c r="S62" s="99"/>
      <c r="T62" s="100"/>
      <c r="U62" s="207"/>
      <c r="V62" s="203"/>
      <c r="W62" s="104"/>
      <c r="X62" s="103"/>
      <c r="Y62" s="100"/>
      <c r="Z62" s="107"/>
      <c r="AA62" s="124"/>
      <c r="AB62" s="99"/>
      <c r="AC62" s="104"/>
      <c r="AD62" s="103"/>
      <c r="AE62" s="104"/>
      <c r="AF62" s="103"/>
      <c r="AG62" s="100"/>
      <c r="AH62" s="100"/>
      <c r="AI62" s="107"/>
      <c r="AJ62" s="99"/>
      <c r="AK62" s="123"/>
      <c r="AL62" s="99"/>
      <c r="AM62" s="104"/>
      <c r="AN62" s="103"/>
      <c r="AO62" s="203"/>
      <c r="AP62" s="206"/>
      <c r="AQ62" s="104"/>
      <c r="AR62" s="103"/>
      <c r="AS62" s="100"/>
      <c r="AU62" s="135">
        <f t="shared" si="0"/>
        <v>0</v>
      </c>
      <c r="AW62" s="48">
        <f t="shared" si="2"/>
        <v>0</v>
      </c>
    </row>
    <row r="63" spans="1:49" ht="13.5" thickBot="1">
      <c r="A63" s="55">
        <v>57</v>
      </c>
      <c r="B63" s="162" t="s">
        <v>4</v>
      </c>
      <c r="C63" s="163" t="s">
        <v>133</v>
      </c>
      <c r="D63" s="58" t="s">
        <v>132</v>
      </c>
      <c r="E63" s="166">
        <v>1035</v>
      </c>
      <c r="F63" s="100"/>
      <c r="G63" s="107"/>
      <c r="H63" s="99"/>
      <c r="I63" s="124"/>
      <c r="J63" s="104"/>
      <c r="K63" s="103"/>
      <c r="L63" s="104"/>
      <c r="M63" s="201"/>
      <c r="N63" s="203"/>
      <c r="O63" s="100"/>
      <c r="P63" s="194"/>
      <c r="Q63" s="99"/>
      <c r="R63" s="99"/>
      <c r="S63" s="99"/>
      <c r="T63" s="100"/>
      <c r="U63" s="207"/>
      <c r="V63" s="203"/>
      <c r="W63" s="104"/>
      <c r="X63" s="103"/>
      <c r="Y63" s="100"/>
      <c r="Z63" s="107"/>
      <c r="AA63" s="124"/>
      <c r="AB63" s="99"/>
      <c r="AC63" s="104"/>
      <c r="AD63" s="103"/>
      <c r="AE63" s="104"/>
      <c r="AF63" s="103"/>
      <c r="AG63" s="100"/>
      <c r="AH63" s="100"/>
      <c r="AI63" s="107"/>
      <c r="AJ63" s="99"/>
      <c r="AK63" s="123"/>
      <c r="AL63" s="99"/>
      <c r="AM63" s="104"/>
      <c r="AN63" s="103"/>
      <c r="AO63" s="203"/>
      <c r="AP63" s="206"/>
      <c r="AQ63" s="104"/>
      <c r="AR63" s="103"/>
      <c r="AS63" s="100"/>
      <c r="AU63" s="135">
        <f t="shared" si="0"/>
        <v>0</v>
      </c>
      <c r="AW63" s="48">
        <f t="shared" si="2"/>
        <v>0</v>
      </c>
    </row>
    <row r="64" spans="1:49" ht="13.5" thickBot="1">
      <c r="A64" s="55">
        <v>58</v>
      </c>
      <c r="B64" s="162" t="s">
        <v>244</v>
      </c>
      <c r="C64" s="163" t="s">
        <v>243</v>
      </c>
      <c r="D64" s="58" t="s">
        <v>242</v>
      </c>
      <c r="E64" s="166">
        <v>515</v>
      </c>
      <c r="F64" s="100"/>
      <c r="G64" s="107"/>
      <c r="H64" s="99"/>
      <c r="I64" s="124"/>
      <c r="J64" s="104"/>
      <c r="K64" s="103"/>
      <c r="L64" s="104"/>
      <c r="M64" s="201"/>
      <c r="N64" s="203"/>
      <c r="O64" s="100"/>
      <c r="P64" s="194"/>
      <c r="Q64" s="99"/>
      <c r="R64" s="99"/>
      <c r="S64" s="99"/>
      <c r="T64" s="100"/>
      <c r="U64" s="207"/>
      <c r="V64" s="203"/>
      <c r="W64" s="104"/>
      <c r="X64" s="103"/>
      <c r="Y64" s="100">
        <v>1</v>
      </c>
      <c r="Z64" s="107"/>
      <c r="AA64" s="124"/>
      <c r="AB64" s="99"/>
      <c r="AC64" s="104"/>
      <c r="AD64" s="103"/>
      <c r="AE64" s="104"/>
      <c r="AF64" s="103"/>
      <c r="AG64" s="100"/>
      <c r="AH64" s="100"/>
      <c r="AI64" s="107"/>
      <c r="AJ64" s="99"/>
      <c r="AK64" s="123"/>
      <c r="AL64" s="99"/>
      <c r="AM64" s="104"/>
      <c r="AN64" s="103"/>
      <c r="AO64" s="203"/>
      <c r="AP64" s="206"/>
      <c r="AQ64" s="104"/>
      <c r="AR64" s="103"/>
      <c r="AS64" s="100"/>
      <c r="AU64" s="135">
        <f t="shared" si="0"/>
        <v>1</v>
      </c>
      <c r="AW64" s="48">
        <f t="shared" si="2"/>
        <v>1030</v>
      </c>
    </row>
    <row r="65" spans="1:49" ht="13.5" thickBot="1">
      <c r="A65" s="55">
        <v>59</v>
      </c>
      <c r="B65" s="162" t="s">
        <v>4</v>
      </c>
      <c r="C65" s="163" t="s">
        <v>250</v>
      </c>
      <c r="D65" s="58" t="s">
        <v>249</v>
      </c>
      <c r="E65" s="166">
        <v>589</v>
      </c>
      <c r="F65" s="100"/>
      <c r="G65" s="107"/>
      <c r="H65" s="99"/>
      <c r="I65" s="124"/>
      <c r="J65" s="104"/>
      <c r="K65" s="103"/>
      <c r="L65" s="104"/>
      <c r="M65" s="201"/>
      <c r="N65" s="203"/>
      <c r="O65" s="100"/>
      <c r="P65" s="194"/>
      <c r="Q65" s="99"/>
      <c r="R65" s="99"/>
      <c r="S65" s="99"/>
      <c r="T65" s="100"/>
      <c r="U65" s="207"/>
      <c r="V65" s="203"/>
      <c r="W65" s="104"/>
      <c r="X65" s="103"/>
      <c r="Y65" s="100"/>
      <c r="Z65" s="107"/>
      <c r="AA65" s="124"/>
      <c r="AB65" s="99"/>
      <c r="AC65" s="104"/>
      <c r="AD65" s="103"/>
      <c r="AE65" s="104"/>
      <c r="AF65" s="103"/>
      <c r="AG65" s="100"/>
      <c r="AH65" s="100"/>
      <c r="AI65" s="107"/>
      <c r="AJ65" s="99"/>
      <c r="AK65" s="123"/>
      <c r="AL65" s="99"/>
      <c r="AM65" s="104"/>
      <c r="AN65" s="103"/>
      <c r="AO65" s="203"/>
      <c r="AP65" s="206"/>
      <c r="AQ65" s="104"/>
      <c r="AR65" s="103"/>
      <c r="AS65" s="100"/>
      <c r="AU65" s="135">
        <f t="shared" si="0"/>
        <v>0</v>
      </c>
      <c r="AW65" s="48">
        <f t="shared" si="2"/>
        <v>0</v>
      </c>
    </row>
    <row r="66" spans="1:49" ht="13.5" thickBot="1">
      <c r="A66" s="55">
        <v>60</v>
      </c>
      <c r="B66" s="162" t="str">
        <f>gennaio!B66</f>
        <v>BALEARI</v>
      </c>
      <c r="C66" s="163" t="str">
        <f>gennaio!C66</f>
        <v>Palma mall.</v>
      </c>
      <c r="D66" s="58" t="str">
        <f>gennaio!D66</f>
        <v>PMI</v>
      </c>
      <c r="E66" s="166">
        <f>gennaio!E66</f>
        <v>1385</v>
      </c>
      <c r="F66" s="100"/>
      <c r="G66" s="107"/>
      <c r="H66" s="99"/>
      <c r="I66" s="124"/>
      <c r="J66" s="104"/>
      <c r="K66" s="103"/>
      <c r="L66" s="104"/>
      <c r="M66" s="201"/>
      <c r="N66" s="203"/>
      <c r="O66" s="100"/>
      <c r="P66" s="194"/>
      <c r="Q66" s="99"/>
      <c r="R66" s="99"/>
      <c r="S66" s="99"/>
      <c r="T66" s="100"/>
      <c r="U66" s="207"/>
      <c r="V66" s="203"/>
      <c r="W66" s="104"/>
      <c r="X66" s="103"/>
      <c r="Y66" s="100"/>
      <c r="Z66" s="107"/>
      <c r="AA66" s="124"/>
      <c r="AB66" s="99"/>
      <c r="AC66" s="104"/>
      <c r="AD66" s="103"/>
      <c r="AE66" s="104"/>
      <c r="AF66" s="103"/>
      <c r="AG66" s="100">
        <v>1</v>
      </c>
      <c r="AH66" s="100"/>
      <c r="AI66" s="107"/>
      <c r="AJ66" s="99"/>
      <c r="AK66" s="123"/>
      <c r="AL66" s="99"/>
      <c r="AM66" s="104"/>
      <c r="AN66" s="103"/>
      <c r="AO66" s="203"/>
      <c r="AP66" s="206"/>
      <c r="AQ66" s="104"/>
      <c r="AR66" s="103"/>
      <c r="AS66" s="100"/>
      <c r="AU66" s="135">
        <f t="shared" si="0"/>
        <v>1</v>
      </c>
      <c r="AW66" s="48">
        <f t="shared" si="2"/>
        <v>2770</v>
      </c>
    </row>
    <row r="67" spans="1:49" ht="13.5" thickBot="1">
      <c r="A67" s="55">
        <v>61</v>
      </c>
      <c r="B67" s="162" t="str">
        <f>gennaio!B67</f>
        <v>ITALIA</v>
      </c>
      <c r="C67" s="190" t="str">
        <f>gennaio!C67</f>
        <v>Palermo</v>
      </c>
      <c r="D67" s="58" t="str">
        <f>gennaio!D67</f>
        <v>PMO</v>
      </c>
      <c r="E67" s="166">
        <f>gennaio!E67</f>
        <v>1823</v>
      </c>
      <c r="F67" s="100"/>
      <c r="G67" s="107"/>
      <c r="H67" s="99"/>
      <c r="I67" s="124"/>
      <c r="J67" s="104"/>
      <c r="K67" s="103"/>
      <c r="L67" s="104"/>
      <c r="M67" s="201"/>
      <c r="N67" s="203"/>
      <c r="O67" s="100"/>
      <c r="P67" s="194"/>
      <c r="Q67" s="99"/>
      <c r="R67" s="99"/>
      <c r="S67" s="99"/>
      <c r="T67" s="100"/>
      <c r="U67" s="207"/>
      <c r="V67" s="203"/>
      <c r="W67" s="104"/>
      <c r="X67" s="103"/>
      <c r="Y67" s="100"/>
      <c r="Z67" s="107"/>
      <c r="AA67" s="124"/>
      <c r="AB67" s="99"/>
      <c r="AC67" s="104"/>
      <c r="AD67" s="103"/>
      <c r="AE67" s="104"/>
      <c r="AF67" s="103"/>
      <c r="AG67" s="100"/>
      <c r="AH67" s="100"/>
      <c r="AI67" s="107"/>
      <c r="AJ67" s="99"/>
      <c r="AK67" s="123"/>
      <c r="AL67" s="99"/>
      <c r="AM67" s="104"/>
      <c r="AN67" s="103"/>
      <c r="AO67" s="203"/>
      <c r="AP67" s="206"/>
      <c r="AQ67" s="104"/>
      <c r="AR67" s="103"/>
      <c r="AS67" s="100"/>
      <c r="AU67" s="135">
        <f t="shared" si="0"/>
        <v>0</v>
      </c>
      <c r="AW67" s="48">
        <f t="shared" si="2"/>
        <v>0</v>
      </c>
    </row>
    <row r="68" spans="1:49" ht="13.5" thickBot="1">
      <c r="A68" s="55">
        <v>62</v>
      </c>
      <c r="B68" s="162" t="str">
        <f>gennaio!B68</f>
        <v>POLONIA</v>
      </c>
      <c r="C68" s="163" t="str">
        <f>gennaio!C68</f>
        <v>Poznan</v>
      </c>
      <c r="D68" s="58" t="str">
        <f>gennaio!D68</f>
        <v>POZ</v>
      </c>
      <c r="E68" s="166">
        <f>gennaio!E68</f>
        <v>1135</v>
      </c>
      <c r="F68" s="100"/>
      <c r="G68" s="107"/>
      <c r="H68" s="99"/>
      <c r="I68" s="124"/>
      <c r="J68" s="104"/>
      <c r="K68" s="103"/>
      <c r="L68" s="104"/>
      <c r="M68" s="201"/>
      <c r="N68" s="203"/>
      <c r="O68" s="100"/>
      <c r="P68" s="194"/>
      <c r="Q68" s="99"/>
      <c r="R68" s="99"/>
      <c r="S68" s="99"/>
      <c r="T68" s="100"/>
      <c r="U68" s="207"/>
      <c r="V68" s="203"/>
      <c r="W68" s="104"/>
      <c r="X68" s="103"/>
      <c r="Y68" s="100"/>
      <c r="Z68" s="107"/>
      <c r="AA68" s="124"/>
      <c r="AB68" s="99"/>
      <c r="AC68" s="104"/>
      <c r="AD68" s="103"/>
      <c r="AE68" s="104"/>
      <c r="AF68" s="103"/>
      <c r="AG68" s="100"/>
      <c r="AH68" s="100"/>
      <c r="AI68" s="107"/>
      <c r="AJ68" s="99"/>
      <c r="AK68" s="123"/>
      <c r="AL68" s="99"/>
      <c r="AM68" s="104"/>
      <c r="AN68" s="103"/>
      <c r="AO68" s="203"/>
      <c r="AP68" s="206"/>
      <c r="AQ68" s="104"/>
      <c r="AR68" s="103"/>
      <c r="AS68" s="100"/>
      <c r="AU68" s="135">
        <f t="shared" si="0"/>
        <v>0</v>
      </c>
      <c r="AW68" s="48">
        <f t="shared" si="2"/>
        <v>0</v>
      </c>
    </row>
    <row r="69" spans="1:49" ht="13.5" thickBot="1">
      <c r="A69" s="55">
        <v>63</v>
      </c>
      <c r="B69" s="162" t="s">
        <v>0</v>
      </c>
      <c r="C69" s="190" t="s">
        <v>248</v>
      </c>
      <c r="D69" s="58" t="s">
        <v>247</v>
      </c>
      <c r="E69" s="166">
        <v>1183</v>
      </c>
      <c r="F69" s="100"/>
      <c r="G69" s="107"/>
      <c r="H69" s="99"/>
      <c r="I69" s="124"/>
      <c r="J69" s="104"/>
      <c r="K69" s="103"/>
      <c r="L69" s="104"/>
      <c r="M69" s="201"/>
      <c r="N69" s="203"/>
      <c r="O69" s="100"/>
      <c r="P69" s="194"/>
      <c r="Q69" s="99"/>
      <c r="R69" s="99"/>
      <c r="S69" s="99"/>
      <c r="T69" s="100"/>
      <c r="U69" s="207"/>
      <c r="V69" s="203"/>
      <c r="W69" s="104"/>
      <c r="X69" s="103"/>
      <c r="Y69" s="100"/>
      <c r="Z69" s="107"/>
      <c r="AA69" s="124"/>
      <c r="AB69" s="99"/>
      <c r="AC69" s="104"/>
      <c r="AD69" s="103"/>
      <c r="AE69" s="104"/>
      <c r="AF69" s="103"/>
      <c r="AG69" s="100"/>
      <c r="AH69" s="100"/>
      <c r="AI69" s="107"/>
      <c r="AJ69" s="99"/>
      <c r="AK69" s="123"/>
      <c r="AL69" s="99"/>
      <c r="AM69" s="104"/>
      <c r="AN69" s="103"/>
      <c r="AO69" s="203"/>
      <c r="AP69" s="206"/>
      <c r="AQ69" s="104"/>
      <c r="AR69" s="103"/>
      <c r="AS69" s="100"/>
      <c r="AU69" s="135">
        <f t="shared" si="0"/>
        <v>0</v>
      </c>
      <c r="AW69" s="48">
        <f t="shared" si="2"/>
        <v>0</v>
      </c>
    </row>
    <row r="70" spans="1:49" ht="13.5" thickBot="1">
      <c r="A70" s="55">
        <v>64</v>
      </c>
      <c r="B70" s="162" t="s">
        <v>4</v>
      </c>
      <c r="C70" s="163" t="s">
        <v>184</v>
      </c>
      <c r="D70" s="58" t="s">
        <v>183</v>
      </c>
      <c r="E70" s="166">
        <v>947</v>
      </c>
      <c r="F70" s="100"/>
      <c r="G70" s="107"/>
      <c r="H70" s="99"/>
      <c r="I70" s="124"/>
      <c r="J70" s="104"/>
      <c r="K70" s="103"/>
      <c r="L70" s="104"/>
      <c r="M70" s="201"/>
      <c r="N70" s="203"/>
      <c r="O70" s="100"/>
      <c r="P70" s="194"/>
      <c r="Q70" s="99"/>
      <c r="R70" s="99"/>
      <c r="S70" s="99"/>
      <c r="T70" s="100"/>
      <c r="U70" s="207"/>
      <c r="V70" s="203"/>
      <c r="W70" s="104"/>
      <c r="X70" s="103"/>
      <c r="Y70" s="100"/>
      <c r="Z70" s="107"/>
      <c r="AA70" s="124"/>
      <c r="AB70" s="99"/>
      <c r="AC70" s="104"/>
      <c r="AD70" s="103"/>
      <c r="AE70" s="104"/>
      <c r="AF70" s="103"/>
      <c r="AG70" s="100"/>
      <c r="AH70" s="100"/>
      <c r="AI70" s="107"/>
      <c r="AJ70" s="99"/>
      <c r="AK70" s="123"/>
      <c r="AL70" s="99"/>
      <c r="AM70" s="104"/>
      <c r="AN70" s="103"/>
      <c r="AO70" s="203"/>
      <c r="AP70" s="206"/>
      <c r="AQ70" s="104"/>
      <c r="AR70" s="103"/>
      <c r="AS70" s="100"/>
      <c r="AU70" s="135">
        <f t="shared" si="0"/>
        <v>0</v>
      </c>
      <c r="AW70" s="48">
        <f t="shared" si="2"/>
        <v>0</v>
      </c>
    </row>
    <row r="71" spans="1:49" ht="13.5" thickBot="1">
      <c r="A71" s="55">
        <v>65</v>
      </c>
      <c r="B71" s="162" t="s">
        <v>261</v>
      </c>
      <c r="C71" s="163" t="s">
        <v>260</v>
      </c>
      <c r="D71" s="58" t="s">
        <v>259</v>
      </c>
      <c r="E71" s="166">
        <v>1272</v>
      </c>
      <c r="F71" s="100"/>
      <c r="G71" s="107"/>
      <c r="H71" s="99"/>
      <c r="I71" s="124"/>
      <c r="J71" s="104"/>
      <c r="K71" s="103"/>
      <c r="L71" s="104"/>
      <c r="M71" s="201"/>
      <c r="N71" s="203"/>
      <c r="O71" s="100"/>
      <c r="P71" s="194"/>
      <c r="Q71" s="99"/>
      <c r="R71" s="99"/>
      <c r="S71" s="99"/>
      <c r="T71" s="100"/>
      <c r="U71" s="207"/>
      <c r="V71" s="203"/>
      <c r="W71" s="104"/>
      <c r="X71" s="103"/>
      <c r="Y71" s="100"/>
      <c r="Z71" s="107"/>
      <c r="AA71" s="124"/>
      <c r="AB71" s="99"/>
      <c r="AC71" s="104"/>
      <c r="AD71" s="103"/>
      <c r="AE71" s="104"/>
      <c r="AF71" s="103"/>
      <c r="AG71" s="100"/>
      <c r="AH71" s="100"/>
      <c r="AI71" s="107"/>
      <c r="AJ71" s="99"/>
      <c r="AK71" s="123"/>
      <c r="AL71" s="99"/>
      <c r="AM71" s="104"/>
      <c r="AN71" s="103"/>
      <c r="AO71" s="203"/>
      <c r="AP71" s="206"/>
      <c r="AQ71" s="104"/>
      <c r="AR71" s="103"/>
      <c r="AS71" s="100"/>
      <c r="AU71" s="135">
        <f t="shared" si="0"/>
        <v>0</v>
      </c>
      <c r="AW71" s="48">
        <f t="shared" si="2"/>
        <v>0</v>
      </c>
    </row>
    <row r="72" spans="1:49" ht="13.5" thickBot="1">
      <c r="A72" s="55">
        <v>66</v>
      </c>
      <c r="B72" s="162" t="s">
        <v>4</v>
      </c>
      <c r="C72" s="163" t="s">
        <v>263</v>
      </c>
      <c r="D72" s="58" t="s">
        <v>262</v>
      </c>
      <c r="E72" s="166">
        <v>847</v>
      </c>
      <c r="F72" s="100"/>
      <c r="G72" s="107"/>
      <c r="H72" s="99"/>
      <c r="I72" s="124"/>
      <c r="J72" s="104"/>
      <c r="K72" s="103"/>
      <c r="L72" s="104"/>
      <c r="M72" s="201"/>
      <c r="N72" s="203"/>
      <c r="O72" s="100"/>
      <c r="P72" s="194"/>
      <c r="Q72" s="99"/>
      <c r="R72" s="99"/>
      <c r="S72" s="99"/>
      <c r="T72" s="100"/>
      <c r="U72" s="207"/>
      <c r="V72" s="203"/>
      <c r="W72" s="104"/>
      <c r="X72" s="103"/>
      <c r="Y72" s="100"/>
      <c r="Z72" s="107"/>
      <c r="AA72" s="124"/>
      <c r="AB72" s="99"/>
      <c r="AC72" s="104"/>
      <c r="AD72" s="103"/>
      <c r="AE72" s="104"/>
      <c r="AF72" s="103"/>
      <c r="AG72" s="100"/>
      <c r="AH72" s="100"/>
      <c r="AI72" s="107"/>
      <c r="AJ72" s="99"/>
      <c r="AK72" s="123"/>
      <c r="AL72" s="99"/>
      <c r="AM72" s="104"/>
      <c r="AN72" s="103"/>
      <c r="AO72" s="203"/>
      <c r="AP72" s="206"/>
      <c r="AQ72" s="104"/>
      <c r="AR72" s="103"/>
      <c r="AS72" s="100"/>
      <c r="AU72" s="135">
        <f t="shared" si="0"/>
        <v>0</v>
      </c>
      <c r="AW72" s="48">
        <f t="shared" si="2"/>
        <v>0</v>
      </c>
    </row>
    <row r="73" spans="1:49" ht="13.5" thickBot="1">
      <c r="A73" s="55">
        <v>67</v>
      </c>
      <c r="B73" s="162" t="str">
        <f>gennaio!B73</f>
        <v>SPAGNA</v>
      </c>
      <c r="C73" s="163" t="str">
        <f>gennaio!C73</f>
        <v>Reus</v>
      </c>
      <c r="D73" s="58" t="str">
        <f>gennaio!D73</f>
        <v>REU</v>
      </c>
      <c r="E73" s="166">
        <f>gennaio!E73</f>
        <v>1195</v>
      </c>
      <c r="F73" s="100"/>
      <c r="G73" s="107"/>
      <c r="H73" s="99"/>
      <c r="I73" s="124"/>
      <c r="J73" s="104"/>
      <c r="K73" s="103"/>
      <c r="L73" s="104"/>
      <c r="M73" s="201"/>
      <c r="N73" s="203"/>
      <c r="O73" s="100"/>
      <c r="P73" s="194"/>
      <c r="Q73" s="99"/>
      <c r="R73" s="99"/>
      <c r="S73" s="99"/>
      <c r="T73" s="100"/>
      <c r="U73" s="207"/>
      <c r="V73" s="203"/>
      <c r="W73" s="104"/>
      <c r="X73" s="103"/>
      <c r="Y73" s="100"/>
      <c r="Z73" s="107"/>
      <c r="AA73" s="124"/>
      <c r="AB73" s="99"/>
      <c r="AC73" s="104"/>
      <c r="AD73" s="103"/>
      <c r="AE73" s="104"/>
      <c r="AF73" s="103"/>
      <c r="AG73" s="100"/>
      <c r="AH73" s="100"/>
      <c r="AI73" s="107"/>
      <c r="AJ73" s="99"/>
      <c r="AK73" s="123"/>
      <c r="AL73" s="99"/>
      <c r="AM73" s="104"/>
      <c r="AN73" s="103"/>
      <c r="AO73" s="203"/>
      <c r="AP73" s="206"/>
      <c r="AQ73" s="104"/>
      <c r="AR73" s="103"/>
      <c r="AS73" s="100"/>
      <c r="AU73" s="135">
        <f t="shared" si="0"/>
        <v>0</v>
      </c>
      <c r="AW73" s="48">
        <f t="shared" si="2"/>
        <v>0</v>
      </c>
    </row>
    <row r="74" spans="1:49" ht="13.5" thickBot="1">
      <c r="A74" s="55">
        <v>68</v>
      </c>
      <c r="B74" s="162" t="s">
        <v>0</v>
      </c>
      <c r="C74" s="190" t="s">
        <v>155</v>
      </c>
      <c r="D74" s="58" t="s">
        <v>154</v>
      </c>
      <c r="E74" s="166">
        <v>1268</v>
      </c>
      <c r="F74" s="100"/>
      <c r="G74" s="107"/>
      <c r="H74" s="99"/>
      <c r="I74" s="124"/>
      <c r="J74" s="104"/>
      <c r="K74" s="103"/>
      <c r="L74" s="104"/>
      <c r="M74" s="201"/>
      <c r="N74" s="203"/>
      <c r="O74" s="100"/>
      <c r="P74" s="194"/>
      <c r="Q74" s="99"/>
      <c r="R74" s="99"/>
      <c r="S74" s="99"/>
      <c r="T74" s="100"/>
      <c r="U74" s="207"/>
      <c r="V74" s="203"/>
      <c r="W74" s="104"/>
      <c r="X74" s="103"/>
      <c r="Y74" s="100"/>
      <c r="Z74" s="107"/>
      <c r="AA74" s="124"/>
      <c r="AB74" s="99"/>
      <c r="AC74" s="104"/>
      <c r="AD74" s="103"/>
      <c r="AE74" s="104"/>
      <c r="AF74" s="103"/>
      <c r="AG74" s="100"/>
      <c r="AH74" s="100"/>
      <c r="AI74" s="107"/>
      <c r="AJ74" s="99"/>
      <c r="AK74" s="123"/>
      <c r="AL74" s="99"/>
      <c r="AM74" s="104"/>
      <c r="AN74" s="103"/>
      <c r="AO74" s="203"/>
      <c r="AP74" s="206"/>
      <c r="AQ74" s="104"/>
      <c r="AR74" s="103"/>
      <c r="AS74" s="100"/>
      <c r="AU74" s="135">
        <f t="shared" si="0"/>
        <v>0</v>
      </c>
      <c r="AW74" s="48">
        <f t="shared" si="2"/>
        <v>0</v>
      </c>
    </row>
    <row r="75" spans="1:49" ht="13.5" thickBot="1">
      <c r="A75" s="55">
        <v>69</v>
      </c>
      <c r="B75" s="162" t="str">
        <f>gennaio!B75</f>
        <v>LETTONIA</v>
      </c>
      <c r="C75" s="163" t="str">
        <f>gennaio!C75</f>
        <v>Riga</v>
      </c>
      <c r="D75" s="58" t="str">
        <f>gennaio!D75</f>
        <v>RIX</v>
      </c>
      <c r="E75" s="166">
        <f>gennaio!E75</f>
        <v>1630</v>
      </c>
      <c r="F75" s="100"/>
      <c r="G75" s="107"/>
      <c r="H75" s="99"/>
      <c r="I75" s="124"/>
      <c r="J75" s="104"/>
      <c r="K75" s="103"/>
      <c r="L75" s="104"/>
      <c r="M75" s="201"/>
      <c r="N75" s="203"/>
      <c r="O75" s="100"/>
      <c r="P75" s="194"/>
      <c r="Q75" s="99"/>
      <c r="R75" s="99"/>
      <c r="S75" s="99"/>
      <c r="T75" s="100"/>
      <c r="U75" s="207"/>
      <c r="V75" s="203"/>
      <c r="W75" s="104"/>
      <c r="X75" s="103"/>
      <c r="Y75" s="100"/>
      <c r="Z75" s="107"/>
      <c r="AA75" s="124"/>
      <c r="AB75" s="99"/>
      <c r="AC75" s="104"/>
      <c r="AD75" s="103"/>
      <c r="AE75" s="104"/>
      <c r="AF75" s="103"/>
      <c r="AG75" s="100"/>
      <c r="AH75" s="100"/>
      <c r="AI75" s="107"/>
      <c r="AJ75" s="99"/>
      <c r="AK75" s="123"/>
      <c r="AL75" s="99"/>
      <c r="AM75" s="104"/>
      <c r="AN75" s="103"/>
      <c r="AO75" s="203"/>
      <c r="AP75" s="206"/>
      <c r="AQ75" s="104"/>
      <c r="AR75" s="103"/>
      <c r="AS75" s="100"/>
      <c r="AU75" s="135">
        <f t="shared" si="0"/>
        <v>0</v>
      </c>
      <c r="AW75" s="48">
        <f aca="true" t="shared" si="3" ref="AW75:AW100">(E75*2)*AU75</f>
        <v>0</v>
      </c>
    </row>
    <row r="76" spans="1:49" ht="13.5" thickBot="1">
      <c r="A76" s="55">
        <v>70</v>
      </c>
      <c r="B76" s="162" t="str">
        <f>gennaio!B76</f>
        <v>POLONIA</v>
      </c>
      <c r="C76" s="163" t="str">
        <f>gennaio!C76</f>
        <v>Rzeszow</v>
      </c>
      <c r="D76" s="58" t="str">
        <f>gennaio!D76</f>
        <v>RZE</v>
      </c>
      <c r="E76" s="166">
        <f>gennaio!E76</f>
        <v>1536</v>
      </c>
      <c r="F76" s="100"/>
      <c r="G76" s="107"/>
      <c r="H76" s="99"/>
      <c r="I76" s="124"/>
      <c r="J76" s="104"/>
      <c r="K76" s="103"/>
      <c r="L76" s="104"/>
      <c r="M76" s="201"/>
      <c r="N76" s="203"/>
      <c r="O76" s="100"/>
      <c r="P76" s="194"/>
      <c r="Q76" s="99"/>
      <c r="R76" s="99"/>
      <c r="S76" s="99"/>
      <c r="T76" s="100"/>
      <c r="U76" s="207"/>
      <c r="V76" s="203"/>
      <c r="W76" s="104"/>
      <c r="X76" s="103"/>
      <c r="Y76" s="100"/>
      <c r="Z76" s="107"/>
      <c r="AA76" s="124"/>
      <c r="AB76" s="99"/>
      <c r="AC76" s="104"/>
      <c r="AD76" s="103"/>
      <c r="AE76" s="104"/>
      <c r="AF76" s="103"/>
      <c r="AG76" s="100"/>
      <c r="AH76" s="100"/>
      <c r="AI76" s="107"/>
      <c r="AJ76" s="99"/>
      <c r="AK76" s="123"/>
      <c r="AL76" s="99"/>
      <c r="AM76" s="104"/>
      <c r="AN76" s="103"/>
      <c r="AO76" s="203"/>
      <c r="AP76" s="206"/>
      <c r="AQ76" s="104"/>
      <c r="AR76" s="103"/>
      <c r="AS76" s="100"/>
      <c r="AU76" s="135">
        <f t="shared" si="0"/>
        <v>0</v>
      </c>
      <c r="AW76" s="48">
        <f t="shared" si="3"/>
        <v>0</v>
      </c>
    </row>
    <row r="77" spans="1:49" ht="13.5" thickBot="1">
      <c r="A77" s="55">
        <v>71</v>
      </c>
      <c r="B77" s="162" t="str">
        <f>gennaio!B77</f>
        <v>SPAGNA</v>
      </c>
      <c r="C77" s="163" t="str">
        <f>gennaio!C77</f>
        <v>Santiago Compost</v>
      </c>
      <c r="D77" s="58" t="str">
        <f>gennaio!D77</f>
        <v>SCQ</v>
      </c>
      <c r="E77" s="166">
        <f>gennaio!E77</f>
        <v>1192</v>
      </c>
      <c r="F77" s="100"/>
      <c r="G77" s="107"/>
      <c r="H77" s="99"/>
      <c r="I77" s="124"/>
      <c r="J77" s="104"/>
      <c r="K77" s="103"/>
      <c r="L77" s="104"/>
      <c r="M77" s="201"/>
      <c r="N77" s="203"/>
      <c r="O77" s="100"/>
      <c r="P77" s="194"/>
      <c r="Q77" s="99"/>
      <c r="R77" s="99"/>
      <c r="S77" s="99"/>
      <c r="T77" s="100"/>
      <c r="U77" s="207"/>
      <c r="V77" s="203"/>
      <c r="W77" s="104"/>
      <c r="X77" s="103"/>
      <c r="Y77" s="100"/>
      <c r="Z77" s="107"/>
      <c r="AA77" s="124"/>
      <c r="AB77" s="99"/>
      <c r="AC77" s="104"/>
      <c r="AD77" s="103"/>
      <c r="AE77" s="104"/>
      <c r="AF77" s="103"/>
      <c r="AG77" s="100"/>
      <c r="AH77" s="100"/>
      <c r="AI77" s="107"/>
      <c r="AJ77" s="99"/>
      <c r="AK77" s="123"/>
      <c r="AL77" s="99"/>
      <c r="AM77" s="104"/>
      <c r="AN77" s="103"/>
      <c r="AO77" s="203"/>
      <c r="AP77" s="206"/>
      <c r="AQ77" s="104"/>
      <c r="AR77" s="103"/>
      <c r="AS77" s="100"/>
      <c r="AU77" s="135">
        <f t="shared" si="0"/>
        <v>0</v>
      </c>
      <c r="AW77" s="48">
        <f t="shared" si="3"/>
        <v>0</v>
      </c>
    </row>
    <row r="78" spans="1:49" ht="13.5" thickBot="1">
      <c r="A78" s="55">
        <v>72</v>
      </c>
      <c r="B78" s="162" t="str">
        <f>gennaio!B78</f>
        <v>SPAGNA</v>
      </c>
      <c r="C78" s="163" t="str">
        <f>gennaio!C78</f>
        <v>Santander</v>
      </c>
      <c r="D78" s="58" t="str">
        <f>gennaio!D78</f>
        <v>SDR</v>
      </c>
      <c r="E78" s="166">
        <f>gennaio!E78</f>
        <v>988</v>
      </c>
      <c r="F78" s="100"/>
      <c r="G78" s="107"/>
      <c r="H78" s="99"/>
      <c r="I78" s="124"/>
      <c r="J78" s="104"/>
      <c r="K78" s="103"/>
      <c r="L78" s="104"/>
      <c r="M78" s="201"/>
      <c r="N78" s="203"/>
      <c r="O78" s="100"/>
      <c r="P78" s="194"/>
      <c r="Q78" s="99"/>
      <c r="R78" s="99"/>
      <c r="S78" s="99"/>
      <c r="T78" s="104"/>
      <c r="U78" s="107"/>
      <c r="V78" s="203"/>
      <c r="W78" s="104"/>
      <c r="X78" s="103"/>
      <c r="Y78" s="100"/>
      <c r="Z78" s="107"/>
      <c r="AA78" s="124"/>
      <c r="AB78" s="99"/>
      <c r="AC78" s="104"/>
      <c r="AD78" s="103"/>
      <c r="AE78" s="104"/>
      <c r="AF78" s="103"/>
      <c r="AG78" s="100"/>
      <c r="AH78" s="100"/>
      <c r="AI78" s="107"/>
      <c r="AJ78" s="99"/>
      <c r="AK78" s="123"/>
      <c r="AL78" s="99"/>
      <c r="AM78" s="104"/>
      <c r="AN78" s="103"/>
      <c r="AO78" s="203"/>
      <c r="AP78" s="206"/>
      <c r="AQ78" s="104"/>
      <c r="AR78" s="103"/>
      <c r="AS78" s="100"/>
      <c r="AU78" s="135">
        <f t="shared" si="0"/>
        <v>0</v>
      </c>
      <c r="AW78" s="48">
        <f t="shared" si="3"/>
        <v>0</v>
      </c>
    </row>
    <row r="79" spans="1:49" ht="13.5" thickBot="1">
      <c r="A79" s="55">
        <v>73</v>
      </c>
      <c r="B79" s="162" t="s">
        <v>6</v>
      </c>
      <c r="C79" s="163" t="s">
        <v>180</v>
      </c>
      <c r="D79" s="58" t="s">
        <v>179</v>
      </c>
      <c r="E79" s="166">
        <v>630</v>
      </c>
      <c r="F79" s="100"/>
      <c r="G79" s="107"/>
      <c r="H79" s="99"/>
      <c r="I79" s="124"/>
      <c r="J79" s="104"/>
      <c r="K79" s="103"/>
      <c r="L79" s="104"/>
      <c r="M79" s="201"/>
      <c r="N79" s="203"/>
      <c r="O79" s="100"/>
      <c r="P79" s="194"/>
      <c r="Q79" s="99"/>
      <c r="R79" s="99"/>
      <c r="S79" s="99"/>
      <c r="T79" s="104"/>
      <c r="U79" s="107"/>
      <c r="V79" s="203"/>
      <c r="W79" s="104"/>
      <c r="X79" s="103"/>
      <c r="Y79" s="100"/>
      <c r="Z79" s="107"/>
      <c r="AA79" s="124"/>
      <c r="AB79" s="99"/>
      <c r="AC79" s="104"/>
      <c r="AD79" s="103"/>
      <c r="AE79" s="104">
        <v>1</v>
      </c>
      <c r="AF79" s="103">
        <v>1</v>
      </c>
      <c r="AG79" s="100"/>
      <c r="AH79" s="100"/>
      <c r="AI79" s="107"/>
      <c r="AJ79" s="99"/>
      <c r="AK79" s="123"/>
      <c r="AL79" s="99"/>
      <c r="AM79" s="104"/>
      <c r="AN79" s="103"/>
      <c r="AO79" s="203"/>
      <c r="AP79" s="206"/>
      <c r="AQ79" s="104"/>
      <c r="AR79" s="103"/>
      <c r="AS79" s="100"/>
      <c r="AU79" s="135">
        <f t="shared" si="0"/>
        <v>2</v>
      </c>
      <c r="AW79" s="48">
        <f t="shared" si="3"/>
        <v>2520</v>
      </c>
    </row>
    <row r="80" spans="1:49" ht="13.5" thickBot="1">
      <c r="A80" s="55">
        <v>74</v>
      </c>
      <c r="B80" s="162" t="s">
        <v>0</v>
      </c>
      <c r="C80" s="190" t="s">
        <v>235</v>
      </c>
      <c r="D80" s="58" t="s">
        <v>234</v>
      </c>
      <c r="E80" s="166">
        <v>1900</v>
      </c>
      <c r="F80" s="100"/>
      <c r="G80" s="107"/>
      <c r="H80" s="99"/>
      <c r="I80" s="124"/>
      <c r="J80" s="104"/>
      <c r="K80" s="103"/>
      <c r="L80" s="104"/>
      <c r="M80" s="201"/>
      <c r="N80" s="203"/>
      <c r="O80" s="100"/>
      <c r="P80" s="194"/>
      <c r="Q80" s="99"/>
      <c r="R80" s="99"/>
      <c r="S80" s="99"/>
      <c r="T80" s="104"/>
      <c r="U80" s="107"/>
      <c r="V80" s="203"/>
      <c r="W80" s="104"/>
      <c r="X80" s="103"/>
      <c r="Y80" s="100"/>
      <c r="Z80" s="107"/>
      <c r="AA80" s="124"/>
      <c r="AB80" s="99"/>
      <c r="AC80" s="104"/>
      <c r="AD80" s="103"/>
      <c r="AE80" s="104"/>
      <c r="AF80" s="103"/>
      <c r="AG80" s="100"/>
      <c r="AH80" s="100"/>
      <c r="AI80" s="107"/>
      <c r="AJ80" s="99"/>
      <c r="AK80" s="123"/>
      <c r="AL80" s="99"/>
      <c r="AM80" s="104"/>
      <c r="AN80" s="103"/>
      <c r="AO80" s="203"/>
      <c r="AP80" s="206"/>
      <c r="AQ80" s="104"/>
      <c r="AR80" s="103"/>
      <c r="AS80" s="100"/>
      <c r="AU80" s="135">
        <f t="shared" si="0"/>
        <v>0</v>
      </c>
      <c r="AW80" s="48">
        <f t="shared" si="3"/>
        <v>0</v>
      </c>
    </row>
    <row r="81" spans="1:49" ht="13.5" thickBot="1">
      <c r="A81" s="55">
        <v>75</v>
      </c>
      <c r="B81" s="162" t="str">
        <f>gennaio!B81</f>
        <v>SPAGNA</v>
      </c>
      <c r="C81" s="163" t="str">
        <f>gennaio!C81</f>
        <v>Siviglia</v>
      </c>
      <c r="D81" s="58" t="str">
        <f>gennaio!D81</f>
        <v>SVQ</v>
      </c>
      <c r="E81" s="166">
        <f>gennaio!E81</f>
        <v>1677</v>
      </c>
      <c r="F81" s="100"/>
      <c r="G81" s="107"/>
      <c r="H81" s="99"/>
      <c r="I81" s="124"/>
      <c r="J81" s="104"/>
      <c r="K81" s="103"/>
      <c r="L81" s="104"/>
      <c r="M81" s="201"/>
      <c r="N81" s="203"/>
      <c r="O81" s="100"/>
      <c r="P81" s="194"/>
      <c r="Q81" s="99"/>
      <c r="R81" s="99"/>
      <c r="S81" s="99"/>
      <c r="T81" s="104"/>
      <c r="U81" s="107"/>
      <c r="V81" s="203"/>
      <c r="W81" s="104"/>
      <c r="X81" s="103"/>
      <c r="Y81" s="100"/>
      <c r="Z81" s="107"/>
      <c r="AA81" s="124"/>
      <c r="AB81" s="99"/>
      <c r="AC81" s="104"/>
      <c r="AD81" s="103"/>
      <c r="AE81" s="104"/>
      <c r="AF81" s="103"/>
      <c r="AG81" s="100"/>
      <c r="AH81" s="100"/>
      <c r="AI81" s="107"/>
      <c r="AJ81" s="99"/>
      <c r="AK81" s="123"/>
      <c r="AL81" s="99"/>
      <c r="AM81" s="104"/>
      <c r="AN81" s="103"/>
      <c r="AO81" s="203"/>
      <c r="AP81" s="206"/>
      <c r="AQ81" s="104"/>
      <c r="AR81" s="103"/>
      <c r="AS81" s="100"/>
      <c r="AU81" s="135">
        <f aca="true" t="shared" si="4" ref="AU81:AU100">SUM(F81:AQ81)</f>
        <v>0</v>
      </c>
      <c r="AW81" s="48">
        <f t="shared" si="3"/>
        <v>0</v>
      </c>
    </row>
    <row r="82" spans="1:49" ht="13.5" thickBot="1">
      <c r="A82" s="55">
        <v>76</v>
      </c>
      <c r="B82" s="162" t="str">
        <f>gennaio!B82</f>
        <v>Germania</v>
      </c>
      <c r="C82" s="163" t="str">
        <f>gennaio!C82</f>
        <v>Berlino</v>
      </c>
      <c r="D82" s="58" t="str">
        <f>gennaio!D82</f>
        <v>SXF</v>
      </c>
      <c r="E82" s="166">
        <f>gennaio!E82</f>
        <v>910</v>
      </c>
      <c r="F82" s="100"/>
      <c r="G82" s="107"/>
      <c r="H82" s="99"/>
      <c r="I82" s="124"/>
      <c r="J82" s="104"/>
      <c r="K82" s="103"/>
      <c r="L82" s="104"/>
      <c r="M82" s="201"/>
      <c r="N82" s="203"/>
      <c r="O82" s="100"/>
      <c r="P82" s="194"/>
      <c r="Q82" s="99"/>
      <c r="R82" s="99"/>
      <c r="S82" s="99"/>
      <c r="T82" s="104"/>
      <c r="U82" s="107"/>
      <c r="V82" s="203"/>
      <c r="W82" s="104"/>
      <c r="X82" s="103"/>
      <c r="Y82" s="100"/>
      <c r="Z82" s="107"/>
      <c r="AA82" s="124"/>
      <c r="AB82" s="99"/>
      <c r="AC82" s="104"/>
      <c r="AD82" s="103"/>
      <c r="AE82" s="104"/>
      <c r="AF82" s="103"/>
      <c r="AG82" s="100"/>
      <c r="AH82" s="100"/>
      <c r="AI82" s="107"/>
      <c r="AJ82" s="99"/>
      <c r="AK82" s="123"/>
      <c r="AL82" s="99"/>
      <c r="AM82" s="104"/>
      <c r="AN82" s="103"/>
      <c r="AO82" s="203"/>
      <c r="AP82" s="206"/>
      <c r="AQ82" s="104"/>
      <c r="AR82" s="103"/>
      <c r="AS82" s="100"/>
      <c r="AU82" s="135">
        <f t="shared" si="4"/>
        <v>0</v>
      </c>
      <c r="AW82" s="48">
        <f t="shared" si="3"/>
        <v>0</v>
      </c>
    </row>
    <row r="83" spans="1:49" ht="13.5" thickBot="1">
      <c r="A83" s="55">
        <v>77</v>
      </c>
      <c r="B83" s="162" t="str">
        <f>gennaio!B83</f>
        <v>AUSTRIA</v>
      </c>
      <c r="C83" s="163" t="str">
        <f>gennaio!C83</f>
        <v>Salisburgo</v>
      </c>
      <c r="D83" s="58" t="str">
        <f>gennaio!D83</f>
        <v>SZG</v>
      </c>
      <c r="E83" s="166">
        <f>gennaio!E83</f>
        <v>1023</v>
      </c>
      <c r="F83" s="100"/>
      <c r="G83" s="107"/>
      <c r="H83" s="99"/>
      <c r="I83" s="124"/>
      <c r="J83" s="104"/>
      <c r="K83" s="103"/>
      <c r="L83" s="104"/>
      <c r="M83" s="201"/>
      <c r="N83" s="203"/>
      <c r="O83" s="100"/>
      <c r="P83" s="194"/>
      <c r="Q83" s="99"/>
      <c r="R83" s="99"/>
      <c r="S83" s="99"/>
      <c r="T83" s="104"/>
      <c r="U83" s="107"/>
      <c r="V83" s="203"/>
      <c r="W83" s="104">
        <v>1</v>
      </c>
      <c r="X83" s="103"/>
      <c r="Y83" s="100"/>
      <c r="Z83" s="107"/>
      <c r="AA83" s="124"/>
      <c r="AB83" s="99"/>
      <c r="AC83" s="104"/>
      <c r="AD83" s="103"/>
      <c r="AE83" s="104"/>
      <c r="AF83" s="103"/>
      <c r="AG83" s="100"/>
      <c r="AH83" s="100"/>
      <c r="AI83" s="107"/>
      <c r="AJ83" s="99"/>
      <c r="AK83" s="123"/>
      <c r="AL83" s="99"/>
      <c r="AM83" s="104"/>
      <c r="AN83" s="103"/>
      <c r="AO83" s="203"/>
      <c r="AP83" s="206"/>
      <c r="AQ83" s="104"/>
      <c r="AR83" s="103"/>
      <c r="AS83" s="100"/>
      <c r="AU83" s="135">
        <f t="shared" si="4"/>
        <v>1</v>
      </c>
      <c r="AW83" s="48">
        <f t="shared" si="3"/>
        <v>2046</v>
      </c>
    </row>
    <row r="84" spans="1:49" ht="13.5" thickBot="1">
      <c r="A84" s="55">
        <v>78</v>
      </c>
      <c r="B84" s="162" t="s">
        <v>2</v>
      </c>
      <c r="C84" s="163" t="s">
        <v>212</v>
      </c>
      <c r="D84" s="58" t="s">
        <v>211</v>
      </c>
      <c r="E84" s="166">
        <v>1005</v>
      </c>
      <c r="F84" s="100"/>
      <c r="G84" s="107"/>
      <c r="H84" s="99"/>
      <c r="I84" s="124"/>
      <c r="J84" s="104"/>
      <c r="K84" s="103"/>
      <c r="L84" s="104"/>
      <c r="M84" s="201"/>
      <c r="N84" s="203"/>
      <c r="O84" s="100"/>
      <c r="P84" s="194"/>
      <c r="Q84" s="99"/>
      <c r="R84" s="99"/>
      <c r="S84" s="99"/>
      <c r="T84" s="104"/>
      <c r="U84" s="107"/>
      <c r="V84" s="203"/>
      <c r="W84" s="104"/>
      <c r="X84" s="103"/>
      <c r="Y84" s="100"/>
      <c r="Z84" s="107"/>
      <c r="AA84" s="124"/>
      <c r="AB84" s="99"/>
      <c r="AC84" s="104"/>
      <c r="AD84" s="103"/>
      <c r="AE84" s="104"/>
      <c r="AF84" s="103"/>
      <c r="AG84" s="100"/>
      <c r="AH84" s="100"/>
      <c r="AI84" s="107"/>
      <c r="AJ84" s="99"/>
      <c r="AK84" s="123"/>
      <c r="AL84" s="99"/>
      <c r="AM84" s="104"/>
      <c r="AN84" s="103"/>
      <c r="AO84" s="203"/>
      <c r="AP84" s="206"/>
      <c r="AQ84" s="104"/>
      <c r="AR84" s="103"/>
      <c r="AS84" s="100"/>
      <c r="AU84" s="135">
        <f t="shared" si="4"/>
        <v>0</v>
      </c>
      <c r="AW84" s="48">
        <f t="shared" si="3"/>
        <v>0</v>
      </c>
    </row>
    <row r="85" spans="1:49" ht="13.5" thickBot="1">
      <c r="A85" s="55">
        <v>79</v>
      </c>
      <c r="B85" s="162" t="str">
        <f>gennaio!B85</f>
        <v>FRANCIA</v>
      </c>
      <c r="C85" s="163" t="str">
        <f>gennaio!C85</f>
        <v>Tolone</v>
      </c>
      <c r="D85" s="58" t="str">
        <f>gennaio!D85</f>
        <v>TLN</v>
      </c>
      <c r="E85" s="166">
        <f>gennaio!E85</f>
        <v>1073</v>
      </c>
      <c r="F85" s="100"/>
      <c r="G85" s="107"/>
      <c r="H85" s="99"/>
      <c r="I85" s="124"/>
      <c r="J85" s="104"/>
      <c r="K85" s="103"/>
      <c r="L85" s="104"/>
      <c r="M85" s="201"/>
      <c r="N85" s="203"/>
      <c r="O85" s="100"/>
      <c r="P85" s="194"/>
      <c r="Q85" s="99"/>
      <c r="R85" s="99"/>
      <c r="S85" s="99"/>
      <c r="T85" s="104"/>
      <c r="U85" s="107"/>
      <c r="V85" s="203"/>
      <c r="W85" s="104"/>
      <c r="X85" s="103"/>
      <c r="Y85" s="100"/>
      <c r="Z85" s="107"/>
      <c r="AA85" s="124"/>
      <c r="AB85" s="99"/>
      <c r="AC85" s="104"/>
      <c r="AD85" s="103"/>
      <c r="AE85" s="104"/>
      <c r="AF85" s="103"/>
      <c r="AG85" s="100"/>
      <c r="AH85" s="100"/>
      <c r="AI85" s="107"/>
      <c r="AJ85" s="99"/>
      <c r="AK85" s="123"/>
      <c r="AL85" s="99"/>
      <c r="AM85" s="104"/>
      <c r="AN85" s="103"/>
      <c r="AO85" s="203"/>
      <c r="AP85" s="206"/>
      <c r="AQ85" s="104"/>
      <c r="AR85" s="103"/>
      <c r="AS85" s="100"/>
      <c r="AU85" s="135">
        <f t="shared" si="4"/>
        <v>0</v>
      </c>
      <c r="AW85" s="48">
        <f t="shared" si="3"/>
        <v>0</v>
      </c>
    </row>
    <row r="86" spans="1:49" ht="13.5" thickBot="1">
      <c r="A86" s="55">
        <v>80</v>
      </c>
      <c r="B86" s="162" t="s">
        <v>113</v>
      </c>
      <c r="C86" s="163" t="s">
        <v>118</v>
      </c>
      <c r="D86" s="58" t="s">
        <v>117</v>
      </c>
      <c r="E86" s="166">
        <v>1768</v>
      </c>
      <c r="F86" s="100"/>
      <c r="G86" s="107"/>
      <c r="H86" s="99"/>
      <c r="I86" s="124"/>
      <c r="J86" s="104"/>
      <c r="K86" s="103"/>
      <c r="L86" s="104"/>
      <c r="M86" s="201"/>
      <c r="N86" s="203"/>
      <c r="O86" s="100"/>
      <c r="P86" s="194"/>
      <c r="Q86" s="99"/>
      <c r="R86" s="99"/>
      <c r="S86" s="99"/>
      <c r="T86" s="104"/>
      <c r="U86" s="107"/>
      <c r="V86" s="203"/>
      <c r="W86" s="104"/>
      <c r="X86" s="103"/>
      <c r="Y86" s="100"/>
      <c r="Z86" s="107"/>
      <c r="AA86" s="124"/>
      <c r="AB86" s="99"/>
      <c r="AC86" s="104"/>
      <c r="AD86" s="103"/>
      <c r="AE86" s="104"/>
      <c r="AF86" s="103"/>
      <c r="AG86" s="100"/>
      <c r="AH86" s="100"/>
      <c r="AI86" s="107"/>
      <c r="AJ86" s="99"/>
      <c r="AK86" s="123"/>
      <c r="AL86" s="99"/>
      <c r="AM86" s="104"/>
      <c r="AN86" s="103"/>
      <c r="AO86" s="203"/>
      <c r="AP86" s="206"/>
      <c r="AQ86" s="104"/>
      <c r="AR86" s="103"/>
      <c r="AS86" s="100"/>
      <c r="AU86" s="135">
        <f>SUM(F86:AQ86)</f>
        <v>0</v>
      </c>
      <c r="AW86" s="48">
        <f t="shared" si="3"/>
        <v>0</v>
      </c>
    </row>
    <row r="87" spans="1:49" ht="13.5" thickBot="1">
      <c r="A87" s="55">
        <v>81</v>
      </c>
      <c r="B87" s="162" t="s">
        <v>0</v>
      </c>
      <c r="C87" s="190" t="s">
        <v>214</v>
      </c>
      <c r="D87" s="58" t="s">
        <v>213</v>
      </c>
      <c r="E87" s="166">
        <v>1823</v>
      </c>
      <c r="F87" s="100"/>
      <c r="G87" s="107"/>
      <c r="H87" s="99"/>
      <c r="I87" s="124"/>
      <c r="J87" s="104"/>
      <c r="K87" s="103"/>
      <c r="L87" s="104"/>
      <c r="M87" s="201"/>
      <c r="N87" s="203"/>
      <c r="O87" s="100"/>
      <c r="P87" s="194"/>
      <c r="Q87" s="99"/>
      <c r="R87" s="99"/>
      <c r="S87" s="99"/>
      <c r="T87" s="104"/>
      <c r="U87" s="107"/>
      <c r="V87" s="203"/>
      <c r="W87" s="104"/>
      <c r="X87" s="103"/>
      <c r="Y87" s="100"/>
      <c r="Z87" s="107"/>
      <c r="AA87" s="124"/>
      <c r="AB87" s="99"/>
      <c r="AC87" s="104"/>
      <c r="AD87" s="103"/>
      <c r="AE87" s="104"/>
      <c r="AF87" s="103"/>
      <c r="AG87" s="100"/>
      <c r="AH87" s="100"/>
      <c r="AI87" s="107"/>
      <c r="AJ87" s="99"/>
      <c r="AK87" s="123"/>
      <c r="AL87" s="99"/>
      <c r="AM87" s="104"/>
      <c r="AN87" s="103"/>
      <c r="AO87" s="203"/>
      <c r="AP87" s="206"/>
      <c r="AQ87" s="104"/>
      <c r="AR87" s="103"/>
      <c r="AS87" s="100"/>
      <c r="AU87" s="135">
        <f t="shared" si="4"/>
        <v>0</v>
      </c>
      <c r="AW87" s="48">
        <f t="shared" si="3"/>
        <v>0</v>
      </c>
    </row>
    <row r="88" spans="1:49" ht="13.5" thickBot="1">
      <c r="A88" s="55">
        <v>82</v>
      </c>
      <c r="B88" s="162" t="s">
        <v>144</v>
      </c>
      <c r="C88" s="163" t="s">
        <v>143</v>
      </c>
      <c r="D88" s="58" t="s">
        <v>142</v>
      </c>
      <c r="E88" s="166">
        <v>1027</v>
      </c>
      <c r="F88" s="100"/>
      <c r="G88" s="107"/>
      <c r="H88" s="99"/>
      <c r="I88" s="124"/>
      <c r="J88" s="104"/>
      <c r="K88" s="103"/>
      <c r="L88" s="104"/>
      <c r="M88" s="201"/>
      <c r="N88" s="203"/>
      <c r="O88" s="100"/>
      <c r="P88" s="194"/>
      <c r="Q88" s="99"/>
      <c r="R88" s="99"/>
      <c r="S88" s="99"/>
      <c r="T88" s="104"/>
      <c r="U88" s="107" t="s">
        <v>206</v>
      </c>
      <c r="V88" s="203"/>
      <c r="W88" s="104"/>
      <c r="X88" s="103"/>
      <c r="Y88" s="100"/>
      <c r="Z88" s="107"/>
      <c r="AA88" s="124"/>
      <c r="AB88" s="99"/>
      <c r="AC88" s="104"/>
      <c r="AD88" s="103"/>
      <c r="AE88" s="104"/>
      <c r="AF88" s="103"/>
      <c r="AG88" s="100"/>
      <c r="AH88" s="100"/>
      <c r="AI88" s="107"/>
      <c r="AJ88" s="99"/>
      <c r="AK88" s="123"/>
      <c r="AL88" s="99"/>
      <c r="AM88" s="104"/>
      <c r="AN88" s="103"/>
      <c r="AO88" s="203"/>
      <c r="AP88" s="206"/>
      <c r="AQ88" s="104"/>
      <c r="AR88" s="103"/>
      <c r="AS88" s="100"/>
      <c r="AU88" s="135">
        <f>SUM(F88:AQ88)</f>
        <v>0</v>
      </c>
      <c r="AW88" s="48">
        <f t="shared" si="3"/>
        <v>0</v>
      </c>
    </row>
    <row r="89" spans="1:49" ht="13.5" thickBot="1">
      <c r="A89" s="55">
        <v>83</v>
      </c>
      <c r="B89" s="162" t="str">
        <f>gennaio!B89</f>
        <v>ITALIA</v>
      </c>
      <c r="C89" s="190" t="str">
        <f>gennaio!C89</f>
        <v>Torino</v>
      </c>
      <c r="D89" s="58" t="str">
        <f>gennaio!D89</f>
        <v>TRN</v>
      </c>
      <c r="E89" s="166">
        <f>gennaio!E89</f>
        <v>922</v>
      </c>
      <c r="F89" s="100"/>
      <c r="G89" s="107"/>
      <c r="H89" s="99"/>
      <c r="I89" s="124"/>
      <c r="J89" s="104"/>
      <c r="K89" s="103"/>
      <c r="L89" s="104"/>
      <c r="M89" s="201"/>
      <c r="N89" s="203"/>
      <c r="O89" s="100"/>
      <c r="P89" s="194"/>
      <c r="Q89" s="99"/>
      <c r="R89" s="99"/>
      <c r="S89" s="99"/>
      <c r="T89" s="104"/>
      <c r="U89" s="107"/>
      <c r="V89" s="203"/>
      <c r="W89" s="104"/>
      <c r="X89" s="103"/>
      <c r="Y89" s="100"/>
      <c r="Z89" s="107"/>
      <c r="AA89" s="124"/>
      <c r="AB89" s="99"/>
      <c r="AC89" s="104"/>
      <c r="AD89" s="103"/>
      <c r="AE89" s="104"/>
      <c r="AF89" s="103"/>
      <c r="AG89" s="100"/>
      <c r="AH89" s="100"/>
      <c r="AI89" s="107"/>
      <c r="AJ89" s="99"/>
      <c r="AK89" s="123"/>
      <c r="AL89" s="99"/>
      <c r="AM89" s="104"/>
      <c r="AN89" s="103"/>
      <c r="AO89" s="203"/>
      <c r="AP89" s="206"/>
      <c r="AQ89" s="104"/>
      <c r="AR89" s="103"/>
      <c r="AS89" s="100"/>
      <c r="AU89" s="135">
        <f t="shared" si="4"/>
        <v>0</v>
      </c>
      <c r="AW89" s="48">
        <f t="shared" si="3"/>
        <v>0</v>
      </c>
    </row>
    <row r="90" spans="1:49" ht="13.5" thickBot="1">
      <c r="A90" s="55">
        <v>84</v>
      </c>
      <c r="B90" s="162" t="str">
        <f>gennaio!B90</f>
        <v>ITALIA</v>
      </c>
      <c r="C90" s="190" t="str">
        <f>gennaio!C90</f>
        <v>Trieste</v>
      </c>
      <c r="D90" s="58" t="str">
        <f>gennaio!D90</f>
        <v>TRS</v>
      </c>
      <c r="E90" s="166">
        <f>gennaio!E90</f>
        <v>1180</v>
      </c>
      <c r="F90" s="100"/>
      <c r="G90" s="107"/>
      <c r="H90" s="99"/>
      <c r="I90" s="124"/>
      <c r="J90" s="104"/>
      <c r="K90" s="103"/>
      <c r="L90" s="104"/>
      <c r="M90" s="201"/>
      <c r="N90" s="203"/>
      <c r="O90" s="100"/>
      <c r="P90" s="194"/>
      <c r="Q90" s="99"/>
      <c r="R90" s="99"/>
      <c r="S90" s="99"/>
      <c r="T90" s="104"/>
      <c r="U90" s="107"/>
      <c r="V90" s="203"/>
      <c r="W90" s="104"/>
      <c r="X90" s="103"/>
      <c r="Y90" s="100"/>
      <c r="Z90" s="107"/>
      <c r="AA90" s="124"/>
      <c r="AB90" s="99"/>
      <c r="AC90" s="104"/>
      <c r="AD90" s="103"/>
      <c r="AE90" s="104"/>
      <c r="AF90" s="103"/>
      <c r="AG90" s="100"/>
      <c r="AH90" s="100"/>
      <c r="AI90" s="107"/>
      <c r="AJ90" s="99"/>
      <c r="AK90" s="123"/>
      <c r="AL90" s="99"/>
      <c r="AM90" s="104"/>
      <c r="AN90" s="103"/>
      <c r="AO90" s="203"/>
      <c r="AP90" s="206"/>
      <c r="AQ90" s="104"/>
      <c r="AR90" s="103"/>
      <c r="AS90" s="100"/>
      <c r="AU90" s="135">
        <f t="shared" si="4"/>
        <v>0</v>
      </c>
      <c r="AW90" s="48">
        <f t="shared" si="3"/>
        <v>0</v>
      </c>
    </row>
    <row r="91" spans="1:49" ht="13.5" thickBot="1">
      <c r="A91" s="55">
        <v>85</v>
      </c>
      <c r="B91" s="162" t="s">
        <v>0</v>
      </c>
      <c r="C91" s="190" t="s">
        <v>224</v>
      </c>
      <c r="D91" s="58" t="s">
        <v>223</v>
      </c>
      <c r="E91" s="166">
        <v>1116</v>
      </c>
      <c r="F91" s="100"/>
      <c r="G91" s="107"/>
      <c r="H91" s="99"/>
      <c r="I91" s="124"/>
      <c r="J91" s="104"/>
      <c r="K91" s="103"/>
      <c r="L91" s="104"/>
      <c r="M91" s="201"/>
      <c r="N91" s="203"/>
      <c r="O91" s="100"/>
      <c r="P91" s="194"/>
      <c r="Q91" s="99"/>
      <c r="R91" s="99"/>
      <c r="S91" s="99"/>
      <c r="T91" s="104"/>
      <c r="U91" s="107"/>
      <c r="V91" s="203"/>
      <c r="W91" s="104"/>
      <c r="X91" s="103"/>
      <c r="Y91" s="100"/>
      <c r="Z91" s="107"/>
      <c r="AA91" s="124"/>
      <c r="AB91" s="99"/>
      <c r="AC91" s="104"/>
      <c r="AD91" s="103"/>
      <c r="AE91" s="104"/>
      <c r="AF91" s="103"/>
      <c r="AG91" s="100"/>
      <c r="AH91" s="100"/>
      <c r="AI91" s="107"/>
      <c r="AJ91" s="99"/>
      <c r="AK91" s="123"/>
      <c r="AL91" s="99"/>
      <c r="AM91" s="104"/>
      <c r="AN91" s="103"/>
      <c r="AO91" s="203"/>
      <c r="AP91" s="206"/>
      <c r="AQ91" s="104"/>
      <c r="AR91" s="103"/>
      <c r="AS91" s="100"/>
      <c r="AU91" s="135">
        <f t="shared" si="4"/>
        <v>0</v>
      </c>
      <c r="AW91" s="48">
        <f t="shared" si="3"/>
        <v>0</v>
      </c>
    </row>
    <row r="92" spans="1:49" ht="13.5" thickBot="1">
      <c r="A92" s="55">
        <v>86</v>
      </c>
      <c r="B92" s="162" t="s">
        <v>4</v>
      </c>
      <c r="C92" s="163" t="s">
        <v>208</v>
      </c>
      <c r="D92" s="58" t="s">
        <v>207</v>
      </c>
      <c r="E92" s="166">
        <v>496</v>
      </c>
      <c r="F92" s="100"/>
      <c r="G92" s="107"/>
      <c r="H92" s="99"/>
      <c r="I92" s="124"/>
      <c r="J92" s="104"/>
      <c r="K92" s="103"/>
      <c r="L92" s="104"/>
      <c r="M92" s="201"/>
      <c r="N92" s="203"/>
      <c r="O92" s="100"/>
      <c r="P92" s="194"/>
      <c r="Q92" s="99"/>
      <c r="R92" s="99"/>
      <c r="S92" s="99"/>
      <c r="T92" s="104"/>
      <c r="U92" s="107"/>
      <c r="V92" s="203"/>
      <c r="W92" s="104"/>
      <c r="X92" s="103"/>
      <c r="Y92" s="100"/>
      <c r="Z92" s="107"/>
      <c r="AA92" s="124"/>
      <c r="AB92" s="99"/>
      <c r="AC92" s="104"/>
      <c r="AD92" s="103"/>
      <c r="AE92" s="104"/>
      <c r="AF92" s="103"/>
      <c r="AG92" s="100"/>
      <c r="AH92" s="100"/>
      <c r="AI92" s="107"/>
      <c r="AJ92" s="99"/>
      <c r="AK92" s="123"/>
      <c r="AL92" s="99"/>
      <c r="AM92" s="104"/>
      <c r="AN92" s="103"/>
      <c r="AO92" s="203"/>
      <c r="AP92" s="206"/>
      <c r="AQ92" s="104"/>
      <c r="AR92" s="103"/>
      <c r="AS92" s="100"/>
      <c r="AU92" s="135">
        <f t="shared" si="4"/>
        <v>0</v>
      </c>
      <c r="AW92" s="48">
        <f t="shared" si="3"/>
        <v>0</v>
      </c>
    </row>
    <row r="93" spans="1:49" ht="13.5" thickBot="1">
      <c r="A93" s="55">
        <v>87</v>
      </c>
      <c r="B93" s="162" t="s">
        <v>0</v>
      </c>
      <c r="C93" s="190" t="s">
        <v>258</v>
      </c>
      <c r="D93" s="58" t="s">
        <v>257</v>
      </c>
      <c r="E93" s="166">
        <v>1377</v>
      </c>
      <c r="F93" s="100"/>
      <c r="G93" s="107"/>
      <c r="H93" s="99"/>
      <c r="I93" s="124"/>
      <c r="J93" s="104"/>
      <c r="K93" s="103"/>
      <c r="L93" s="104"/>
      <c r="M93" s="201"/>
      <c r="N93" s="203"/>
      <c r="O93" s="100"/>
      <c r="P93" s="194"/>
      <c r="Q93" s="99"/>
      <c r="R93" s="99"/>
      <c r="S93" s="99"/>
      <c r="T93" s="104"/>
      <c r="U93" s="107"/>
      <c r="V93" s="203"/>
      <c r="W93" s="104"/>
      <c r="X93" s="103"/>
      <c r="Y93" s="100"/>
      <c r="Z93" s="107"/>
      <c r="AA93" s="124"/>
      <c r="AB93" s="99"/>
      <c r="AC93" s="104"/>
      <c r="AD93" s="103"/>
      <c r="AE93" s="104"/>
      <c r="AF93" s="103"/>
      <c r="AG93" s="100"/>
      <c r="AH93" s="100"/>
      <c r="AI93" s="107"/>
      <c r="AJ93" s="99"/>
      <c r="AK93" s="123"/>
      <c r="AL93" s="99"/>
      <c r="AM93" s="104"/>
      <c r="AN93" s="103"/>
      <c r="AO93" s="203"/>
      <c r="AP93" s="206" t="s">
        <v>206</v>
      </c>
      <c r="AQ93" s="104"/>
      <c r="AR93" s="103"/>
      <c r="AS93" s="100"/>
      <c r="AU93" s="135">
        <f t="shared" si="4"/>
        <v>0</v>
      </c>
      <c r="AW93" s="48">
        <f t="shared" si="3"/>
        <v>0</v>
      </c>
    </row>
    <row r="94" spans="1:49" ht="13.5" thickBot="1">
      <c r="A94" s="55">
        <v>88</v>
      </c>
      <c r="B94" s="162" t="str">
        <f>gennaio!B94</f>
        <v>SPAGNA</v>
      </c>
      <c r="C94" s="163" t="str">
        <f>gennaio!C94</f>
        <v>Valencia</v>
      </c>
      <c r="D94" s="58" t="str">
        <f>gennaio!D94</f>
        <v>VLC</v>
      </c>
      <c r="E94" s="166">
        <f>gennaio!E94</f>
        <v>1377</v>
      </c>
      <c r="F94" s="100"/>
      <c r="G94" s="107"/>
      <c r="H94" s="99"/>
      <c r="I94" s="124"/>
      <c r="J94" s="104"/>
      <c r="K94" s="103"/>
      <c r="L94" s="104"/>
      <c r="M94" s="201"/>
      <c r="N94" s="203"/>
      <c r="O94" s="100"/>
      <c r="P94" s="194"/>
      <c r="Q94" s="99"/>
      <c r="R94" s="99"/>
      <c r="S94" s="99"/>
      <c r="T94" s="104"/>
      <c r="U94" s="107"/>
      <c r="V94" s="203"/>
      <c r="W94" s="104"/>
      <c r="X94" s="103"/>
      <c r="Y94" s="100"/>
      <c r="Z94" s="107"/>
      <c r="AA94" s="124"/>
      <c r="AB94" s="99"/>
      <c r="AC94" s="104"/>
      <c r="AD94" s="103"/>
      <c r="AE94" s="104"/>
      <c r="AF94" s="103"/>
      <c r="AG94" s="100"/>
      <c r="AH94" s="100"/>
      <c r="AI94" s="107"/>
      <c r="AJ94" s="99"/>
      <c r="AK94" s="123"/>
      <c r="AL94" s="99"/>
      <c r="AM94" s="104"/>
      <c r="AN94" s="103"/>
      <c r="AO94" s="203"/>
      <c r="AP94" s="206"/>
      <c r="AQ94" s="104"/>
      <c r="AR94" s="103"/>
      <c r="AS94" s="100"/>
      <c r="AU94" s="135">
        <f t="shared" si="4"/>
        <v>0</v>
      </c>
      <c r="AW94" s="48">
        <f t="shared" si="3"/>
        <v>0</v>
      </c>
    </row>
    <row r="95" spans="1:49" ht="13.5" thickBot="1">
      <c r="A95" s="55">
        <v>89</v>
      </c>
      <c r="B95" s="162" t="s">
        <v>3</v>
      </c>
      <c r="C95" s="163" t="s">
        <v>153</v>
      </c>
      <c r="D95" s="58" t="s">
        <v>152</v>
      </c>
      <c r="E95" s="166">
        <v>1194</v>
      </c>
      <c r="F95" s="100"/>
      <c r="G95" s="107"/>
      <c r="H95" s="99"/>
      <c r="I95" s="124"/>
      <c r="J95" s="104"/>
      <c r="K95" s="103"/>
      <c r="L95" s="104"/>
      <c r="M95" s="201"/>
      <c r="N95" s="203"/>
      <c r="O95" s="100"/>
      <c r="P95" s="194"/>
      <c r="Q95" s="99"/>
      <c r="R95" s="99"/>
      <c r="S95" s="99"/>
      <c r="T95" s="104"/>
      <c r="U95" s="107"/>
      <c r="V95" s="203"/>
      <c r="W95" s="104"/>
      <c r="X95" s="103"/>
      <c r="Y95" s="100"/>
      <c r="Z95" s="107"/>
      <c r="AA95" s="124"/>
      <c r="AB95" s="99"/>
      <c r="AC95" s="104"/>
      <c r="AD95" s="103"/>
      <c r="AE95" s="104"/>
      <c r="AF95" s="103"/>
      <c r="AG95" s="100"/>
      <c r="AH95" s="100"/>
      <c r="AI95" s="107"/>
      <c r="AJ95" s="99"/>
      <c r="AK95" s="123"/>
      <c r="AL95" s="99"/>
      <c r="AM95" s="104"/>
      <c r="AN95" s="103"/>
      <c r="AO95" s="203"/>
      <c r="AP95" s="206"/>
      <c r="AQ95" s="104"/>
      <c r="AR95" s="103"/>
      <c r="AS95" s="100"/>
      <c r="AU95" s="135">
        <f t="shared" si="4"/>
        <v>0</v>
      </c>
      <c r="AW95" s="48">
        <f t="shared" si="3"/>
        <v>0</v>
      </c>
    </row>
    <row r="96" spans="1:49" ht="13.5" thickBot="1">
      <c r="A96" s="55">
        <v>90</v>
      </c>
      <c r="B96" s="162" t="str">
        <f>gennaio!B96</f>
        <v>SVEZIA</v>
      </c>
      <c r="C96" s="163" t="str">
        <f>gennaio!C96</f>
        <v>Vasteras</v>
      </c>
      <c r="D96" s="58" t="str">
        <f>gennaio!D96</f>
        <v>VST</v>
      </c>
      <c r="E96" s="166">
        <f>gennaio!E96</f>
        <v>1335</v>
      </c>
      <c r="F96" s="100"/>
      <c r="G96" s="107"/>
      <c r="H96" s="99"/>
      <c r="I96" s="124"/>
      <c r="J96" s="104"/>
      <c r="K96" s="103"/>
      <c r="L96" s="104"/>
      <c r="M96" s="201"/>
      <c r="N96" s="203"/>
      <c r="O96" s="100"/>
      <c r="P96" s="194"/>
      <c r="Q96" s="99"/>
      <c r="R96" s="99"/>
      <c r="S96" s="99"/>
      <c r="T96" s="104"/>
      <c r="U96" s="107"/>
      <c r="V96" s="203"/>
      <c r="W96" s="104"/>
      <c r="X96" s="103">
        <v>1</v>
      </c>
      <c r="Y96" s="100"/>
      <c r="Z96" s="107"/>
      <c r="AA96" s="124"/>
      <c r="AB96" s="99"/>
      <c r="AC96" s="104"/>
      <c r="AD96" s="103"/>
      <c r="AE96" s="104"/>
      <c r="AF96" s="103"/>
      <c r="AG96" s="100"/>
      <c r="AH96" s="100"/>
      <c r="AI96" s="107"/>
      <c r="AJ96" s="99"/>
      <c r="AK96" s="123"/>
      <c r="AL96" s="99"/>
      <c r="AM96" s="104"/>
      <c r="AN96" s="103"/>
      <c r="AO96" s="203"/>
      <c r="AP96" s="206"/>
      <c r="AQ96" s="104"/>
      <c r="AR96" s="103"/>
      <c r="AS96" s="100"/>
      <c r="AU96" s="135">
        <f t="shared" si="4"/>
        <v>1</v>
      </c>
      <c r="AW96" s="48">
        <f t="shared" si="3"/>
        <v>2670</v>
      </c>
    </row>
    <row r="97" spans="1:49" ht="13.5" thickBot="1">
      <c r="A97" s="55">
        <v>91</v>
      </c>
      <c r="B97" s="162" t="s">
        <v>2</v>
      </c>
      <c r="C97" s="163" t="s">
        <v>178</v>
      </c>
      <c r="D97" s="58" t="s">
        <v>177</v>
      </c>
      <c r="E97" s="166">
        <v>1157</v>
      </c>
      <c r="F97" s="100"/>
      <c r="G97" s="107"/>
      <c r="H97" s="99"/>
      <c r="I97" s="124"/>
      <c r="J97" s="104"/>
      <c r="K97" s="103"/>
      <c r="L97" s="104"/>
      <c r="M97" s="201"/>
      <c r="N97" s="203"/>
      <c r="O97" s="100"/>
      <c r="P97" s="194"/>
      <c r="Q97" s="99"/>
      <c r="R97" s="99"/>
      <c r="S97" s="99"/>
      <c r="T97" s="104"/>
      <c r="U97" s="107"/>
      <c r="V97" s="203"/>
      <c r="W97" s="104"/>
      <c r="X97" s="103"/>
      <c r="Y97" s="100"/>
      <c r="Z97" s="107"/>
      <c r="AA97" s="124"/>
      <c r="AB97" s="99"/>
      <c r="AC97" s="104"/>
      <c r="AD97" s="103"/>
      <c r="AE97" s="104"/>
      <c r="AF97" s="103"/>
      <c r="AG97" s="100"/>
      <c r="AH97" s="100"/>
      <c r="AI97" s="107"/>
      <c r="AJ97" s="99"/>
      <c r="AK97" s="123"/>
      <c r="AL97" s="99"/>
      <c r="AM97" s="104"/>
      <c r="AN97" s="103"/>
      <c r="AO97" s="203"/>
      <c r="AP97" s="206"/>
      <c r="AQ97" s="104"/>
      <c r="AR97" s="103"/>
      <c r="AS97" s="100"/>
      <c r="AU97" s="135">
        <f t="shared" si="4"/>
        <v>0</v>
      </c>
      <c r="AW97" s="48">
        <f t="shared" si="3"/>
        <v>0</v>
      </c>
    </row>
    <row r="98" spans="1:49" ht="13.5" thickBot="1">
      <c r="A98" s="55">
        <v>92</v>
      </c>
      <c r="B98" s="162" t="str">
        <f>gennaio!B98</f>
        <v>SPAGNA</v>
      </c>
      <c r="C98" s="163" t="str">
        <f>gennaio!C98</f>
        <v>Jerez de la Frontera</v>
      </c>
      <c r="D98" s="58" t="str">
        <f>gennaio!D98</f>
        <v>XRY</v>
      </c>
      <c r="E98" s="166">
        <f>gennaio!E98</f>
        <v>1754</v>
      </c>
      <c r="F98" s="100"/>
      <c r="G98" s="107"/>
      <c r="H98" s="99"/>
      <c r="I98" s="124"/>
      <c r="J98" s="104"/>
      <c r="K98" s="103"/>
      <c r="L98" s="104"/>
      <c r="M98" s="201"/>
      <c r="N98" s="203"/>
      <c r="O98" s="100"/>
      <c r="P98" s="194"/>
      <c r="Q98" s="99"/>
      <c r="R98" s="99"/>
      <c r="S98" s="99"/>
      <c r="T98" s="104"/>
      <c r="U98" s="107"/>
      <c r="V98" s="203"/>
      <c r="W98" s="104"/>
      <c r="X98" s="103"/>
      <c r="Y98" s="100"/>
      <c r="Z98" s="107"/>
      <c r="AA98" s="124"/>
      <c r="AB98" s="99"/>
      <c r="AC98" s="104"/>
      <c r="AD98" s="103"/>
      <c r="AE98" s="104"/>
      <c r="AF98" s="103"/>
      <c r="AG98" s="100"/>
      <c r="AH98" s="100"/>
      <c r="AI98" s="107"/>
      <c r="AJ98" s="99"/>
      <c r="AK98" s="123"/>
      <c r="AL98" s="99"/>
      <c r="AM98" s="104"/>
      <c r="AN98" s="103"/>
      <c r="AO98" s="203"/>
      <c r="AP98" s="206"/>
      <c r="AQ98" s="104"/>
      <c r="AR98" s="103"/>
      <c r="AS98" s="100"/>
      <c r="AU98" s="135">
        <f t="shared" si="4"/>
        <v>0</v>
      </c>
      <c r="AW98" s="48">
        <f t="shared" si="3"/>
        <v>0</v>
      </c>
    </row>
    <row r="99" spans="1:49" ht="13.5" thickBot="1">
      <c r="A99" s="55">
        <v>93</v>
      </c>
      <c r="B99" s="162" t="str">
        <f>gennaio!B99</f>
        <v>SPAGNA</v>
      </c>
      <c r="C99" s="163" t="str">
        <f>gennaio!C99</f>
        <v>Saragozza</v>
      </c>
      <c r="D99" s="58" t="str">
        <f>gennaio!D99</f>
        <v>ZAZ</v>
      </c>
      <c r="E99" s="166">
        <f>gennaio!E99</f>
        <v>1138</v>
      </c>
      <c r="F99" s="100"/>
      <c r="G99" s="107"/>
      <c r="H99" s="99"/>
      <c r="I99" s="124"/>
      <c r="J99" s="104"/>
      <c r="K99" s="103"/>
      <c r="L99" s="104"/>
      <c r="M99" s="201"/>
      <c r="N99" s="203"/>
      <c r="O99" s="100"/>
      <c r="P99" s="194"/>
      <c r="Q99" s="99"/>
      <c r="R99" s="99"/>
      <c r="S99" s="99"/>
      <c r="T99" s="104"/>
      <c r="U99" s="107"/>
      <c r="V99" s="203"/>
      <c r="W99" s="104"/>
      <c r="X99" s="103"/>
      <c r="Y99" s="100"/>
      <c r="Z99" s="107"/>
      <c r="AA99" s="124"/>
      <c r="AB99" s="99"/>
      <c r="AC99" s="104"/>
      <c r="AD99" s="103"/>
      <c r="AE99" s="104"/>
      <c r="AF99" s="103"/>
      <c r="AG99" s="100"/>
      <c r="AH99" s="100"/>
      <c r="AI99" s="107"/>
      <c r="AJ99" s="99"/>
      <c r="AK99" s="123"/>
      <c r="AL99" s="99"/>
      <c r="AM99" s="104"/>
      <c r="AN99" s="103"/>
      <c r="AO99" s="203"/>
      <c r="AP99" s="206"/>
      <c r="AQ99" s="104"/>
      <c r="AR99" s="103"/>
      <c r="AS99" s="100"/>
      <c r="AU99" s="135">
        <f t="shared" si="4"/>
        <v>0</v>
      </c>
      <c r="AW99" s="48">
        <f t="shared" si="3"/>
        <v>0</v>
      </c>
    </row>
    <row r="100" spans="1:49" ht="13.5" thickBot="1">
      <c r="A100" s="55">
        <v>94</v>
      </c>
      <c r="B100" s="164" t="s">
        <v>0</v>
      </c>
      <c r="C100" s="189" t="s">
        <v>215</v>
      </c>
      <c r="D100" s="133"/>
      <c r="E100" s="168">
        <v>432</v>
      </c>
      <c r="F100" s="100"/>
      <c r="G100" s="107"/>
      <c r="H100" s="99"/>
      <c r="I100" s="99"/>
      <c r="J100" s="104"/>
      <c r="K100" s="103"/>
      <c r="L100" s="104"/>
      <c r="M100" s="103"/>
      <c r="N100" s="107"/>
      <c r="O100" s="100"/>
      <c r="P100" s="194"/>
      <c r="Q100" s="99"/>
      <c r="R100" s="99"/>
      <c r="S100" s="99"/>
      <c r="T100" s="104"/>
      <c r="U100" s="107"/>
      <c r="V100" s="107"/>
      <c r="W100" s="104"/>
      <c r="X100" s="103"/>
      <c r="Y100" s="100"/>
      <c r="Z100" s="107"/>
      <c r="AA100" s="99"/>
      <c r="AB100" s="99"/>
      <c r="AC100" s="104"/>
      <c r="AD100" s="103"/>
      <c r="AE100" s="104"/>
      <c r="AF100" s="103"/>
      <c r="AG100" s="100"/>
      <c r="AH100" s="100"/>
      <c r="AI100" s="107"/>
      <c r="AJ100" s="99"/>
      <c r="AK100" s="99"/>
      <c r="AL100" s="99"/>
      <c r="AM100" s="104"/>
      <c r="AN100" s="103"/>
      <c r="AO100" s="203"/>
      <c r="AP100" s="206"/>
      <c r="AQ100" s="104"/>
      <c r="AR100" s="103"/>
      <c r="AS100" s="100"/>
      <c r="AU100" s="135">
        <f t="shared" si="4"/>
        <v>0</v>
      </c>
      <c r="AW100" s="48">
        <f t="shared" si="3"/>
        <v>0</v>
      </c>
    </row>
    <row r="102" spans="47:49" ht="12.75">
      <c r="AU102" s="8">
        <f>SUM(AU7:AU99)</f>
        <v>21</v>
      </c>
      <c r="AW102" s="23">
        <f>SUM(AW7:AW99)</f>
        <v>39342</v>
      </c>
    </row>
  </sheetData>
  <mergeCells count="20">
    <mergeCell ref="AE5:AF5"/>
    <mergeCell ref="AE6:AF6"/>
    <mergeCell ref="AU5:AU6"/>
    <mergeCell ref="AW5:AW6"/>
    <mergeCell ref="AM5:AN5"/>
    <mergeCell ref="AM6:AN6"/>
    <mergeCell ref="AO5:AP5"/>
    <mergeCell ref="AQ5:AR5"/>
    <mergeCell ref="AO6:AP6"/>
    <mergeCell ref="AQ6:AR6"/>
    <mergeCell ref="J5:K5"/>
    <mergeCell ref="J6:K6"/>
    <mergeCell ref="L5:M5"/>
    <mergeCell ref="L6:M6"/>
    <mergeCell ref="T5:U5"/>
    <mergeCell ref="T6:U6"/>
    <mergeCell ref="AC5:AD5"/>
    <mergeCell ref="AC6:AD6"/>
    <mergeCell ref="W5:X5"/>
    <mergeCell ref="W6:X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/>
  <dimension ref="A1:BA102"/>
  <sheetViews>
    <sheetView zoomScale="80" zoomScaleNormal="80" workbookViewId="0" topLeftCell="A19">
      <selection activeCell="AU62" sqref="AU62"/>
    </sheetView>
  </sheetViews>
  <sheetFormatPr defaultColWidth="9.140625" defaultRowHeight="12.75"/>
  <cols>
    <col min="1" max="1" width="3.57421875" style="0" bestFit="1" customWidth="1"/>
    <col min="2" max="2" width="12.8515625" style="160" bestFit="1" customWidth="1"/>
    <col min="3" max="3" width="20.00390625" style="160" bestFit="1" customWidth="1"/>
    <col min="4" max="4" width="5.00390625" style="0" bestFit="1" customWidth="1"/>
    <col min="5" max="5" width="6.421875" style="160" bestFit="1" customWidth="1"/>
    <col min="6" max="44" width="3.8515625" style="0" customWidth="1"/>
    <col min="45" max="45" width="4.140625" style="4" customWidth="1"/>
    <col min="46" max="46" width="4.140625" style="0" customWidth="1"/>
    <col min="47" max="47" width="7.140625" style="0" bestFit="1" customWidth="1"/>
    <col min="53" max="53" width="23.7109375" style="0" bestFit="1" customWidth="1"/>
  </cols>
  <sheetData>
    <row r="1" ht="12.75">
      <c r="A1" s="5"/>
    </row>
    <row r="2" spans="1:23" ht="12.75">
      <c r="A2" s="5"/>
      <c r="W2" s="2" t="s">
        <v>197</v>
      </c>
    </row>
    <row r="3" ht="12.75">
      <c r="A3" s="5"/>
    </row>
    <row r="4" spans="1:43" ht="13.5" thickBot="1">
      <c r="A4" s="5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</row>
    <row r="5" spans="1:53" s="30" customFormat="1" ht="12.75">
      <c r="A5" s="76"/>
      <c r="B5" s="161" t="s">
        <v>124</v>
      </c>
      <c r="C5" s="161" t="s">
        <v>125</v>
      </c>
      <c r="D5" s="76" t="s">
        <v>126</v>
      </c>
      <c r="E5" s="161" t="s">
        <v>127</v>
      </c>
      <c r="F5" s="262" t="s">
        <v>91</v>
      </c>
      <c r="G5" s="263"/>
      <c r="H5" s="115" t="s">
        <v>92</v>
      </c>
      <c r="I5" s="115" t="s">
        <v>93</v>
      </c>
      <c r="J5" s="262" t="s">
        <v>94</v>
      </c>
      <c r="K5" s="263"/>
      <c r="L5" s="234" t="s">
        <v>95</v>
      </c>
      <c r="M5" s="231"/>
      <c r="N5" s="198" t="s">
        <v>96</v>
      </c>
      <c r="O5" s="234" t="s">
        <v>97</v>
      </c>
      <c r="P5" s="231"/>
      <c r="Q5" s="199" t="s">
        <v>91</v>
      </c>
      <c r="R5" s="115" t="s">
        <v>92</v>
      </c>
      <c r="S5" s="115" t="s">
        <v>93</v>
      </c>
      <c r="T5" s="115" t="s">
        <v>94</v>
      </c>
      <c r="U5" s="199" t="s">
        <v>95</v>
      </c>
      <c r="V5" s="199" t="s">
        <v>96</v>
      </c>
      <c r="W5" s="198" t="s">
        <v>97</v>
      </c>
      <c r="X5" s="262" t="s">
        <v>91</v>
      </c>
      <c r="Y5" s="263"/>
      <c r="Z5" s="234" t="s">
        <v>92</v>
      </c>
      <c r="AA5" s="231"/>
      <c r="AB5" s="115" t="s">
        <v>93</v>
      </c>
      <c r="AC5" s="115" t="s">
        <v>94</v>
      </c>
      <c r="AD5" s="208" t="s">
        <v>95</v>
      </c>
      <c r="AE5" s="208" t="s">
        <v>96</v>
      </c>
      <c r="AF5" s="208" t="s">
        <v>97</v>
      </c>
      <c r="AG5" s="208" t="s">
        <v>91</v>
      </c>
      <c r="AH5" s="208" t="s">
        <v>92</v>
      </c>
      <c r="AI5" s="115" t="s">
        <v>93</v>
      </c>
      <c r="AJ5" s="115" t="s">
        <v>94</v>
      </c>
      <c r="AK5" s="115" t="s">
        <v>95</v>
      </c>
      <c r="AL5" s="262" t="s">
        <v>96</v>
      </c>
      <c r="AM5" s="263"/>
      <c r="AN5" s="262" t="s">
        <v>97</v>
      </c>
      <c r="AO5" s="263"/>
      <c r="AP5" s="198" t="s">
        <v>91</v>
      </c>
      <c r="AQ5" s="209" t="s">
        <v>92</v>
      </c>
      <c r="AS5" s="243" t="s">
        <v>110</v>
      </c>
      <c r="AT5" s="29"/>
      <c r="AU5" s="245" t="s">
        <v>111</v>
      </c>
      <c r="BA5" s="10"/>
    </row>
    <row r="6" spans="1:53" ht="13.5" thickBot="1">
      <c r="A6" s="50"/>
      <c r="B6" s="171"/>
      <c r="C6" s="171"/>
      <c r="D6" s="77"/>
      <c r="E6" s="171"/>
      <c r="F6" s="241">
        <v>1</v>
      </c>
      <c r="G6" s="242"/>
      <c r="H6" s="6">
        <v>2</v>
      </c>
      <c r="I6" s="6">
        <v>3</v>
      </c>
      <c r="J6" s="241">
        <v>4</v>
      </c>
      <c r="K6" s="242"/>
      <c r="L6" s="241">
        <v>5</v>
      </c>
      <c r="M6" s="242"/>
      <c r="N6" s="106">
        <v>6</v>
      </c>
      <c r="O6" s="241">
        <v>7</v>
      </c>
      <c r="P6" s="242"/>
      <c r="Q6" s="97">
        <v>8</v>
      </c>
      <c r="R6" s="6">
        <v>9</v>
      </c>
      <c r="S6" s="6">
        <v>10</v>
      </c>
      <c r="T6" s="6">
        <v>11</v>
      </c>
      <c r="U6" s="97">
        <v>12</v>
      </c>
      <c r="V6" s="97">
        <v>13</v>
      </c>
      <c r="W6" s="106">
        <v>14</v>
      </c>
      <c r="X6" s="241">
        <v>15</v>
      </c>
      <c r="Y6" s="242"/>
      <c r="Z6" s="241">
        <v>16</v>
      </c>
      <c r="AA6" s="242"/>
      <c r="AB6" s="6">
        <v>17</v>
      </c>
      <c r="AC6" s="6">
        <v>18</v>
      </c>
      <c r="AD6" s="204">
        <v>19</v>
      </c>
      <c r="AE6" s="204">
        <v>20</v>
      </c>
      <c r="AF6" s="204">
        <v>21</v>
      </c>
      <c r="AG6" s="204">
        <v>22</v>
      </c>
      <c r="AH6" s="204">
        <v>23</v>
      </c>
      <c r="AI6" s="6">
        <v>24</v>
      </c>
      <c r="AJ6" s="6">
        <v>25</v>
      </c>
      <c r="AK6" s="6">
        <v>26</v>
      </c>
      <c r="AL6" s="241">
        <v>27</v>
      </c>
      <c r="AM6" s="242"/>
      <c r="AN6" s="241">
        <v>28</v>
      </c>
      <c r="AO6" s="242"/>
      <c r="AP6" s="97">
        <v>29</v>
      </c>
      <c r="AQ6" s="210">
        <v>30</v>
      </c>
      <c r="AS6" s="244"/>
      <c r="AU6" s="246"/>
      <c r="BA6" s="10"/>
    </row>
    <row r="7" spans="1:53" ht="13.5" thickBot="1">
      <c r="A7" s="55">
        <v>1</v>
      </c>
      <c r="B7" s="162" t="s">
        <v>116</v>
      </c>
      <c r="C7" s="163" t="s">
        <v>112</v>
      </c>
      <c r="D7" s="58" t="s">
        <v>123</v>
      </c>
      <c r="E7" s="166">
        <v>838</v>
      </c>
      <c r="F7" s="104"/>
      <c r="G7" s="182"/>
      <c r="H7" s="121"/>
      <c r="I7" s="121"/>
      <c r="J7" s="104"/>
      <c r="K7" s="182"/>
      <c r="L7" s="104"/>
      <c r="M7" s="182">
        <v>1</v>
      </c>
      <c r="N7" s="186"/>
      <c r="O7" s="104"/>
      <c r="P7" s="182"/>
      <c r="Q7" s="181"/>
      <c r="R7" s="121"/>
      <c r="S7" s="121"/>
      <c r="T7" s="121"/>
      <c r="U7" s="182"/>
      <c r="V7" s="181"/>
      <c r="W7" s="186"/>
      <c r="X7" s="104"/>
      <c r="Y7" s="182"/>
      <c r="Z7" s="104" t="s">
        <v>206</v>
      </c>
      <c r="AA7" s="182"/>
      <c r="AB7" s="121"/>
      <c r="AC7" s="121"/>
      <c r="AD7" s="193"/>
      <c r="AE7" s="193"/>
      <c r="AF7" s="193"/>
      <c r="AG7" s="193"/>
      <c r="AH7" s="193"/>
      <c r="AI7" s="121"/>
      <c r="AJ7" s="121"/>
      <c r="AK7" s="121"/>
      <c r="AL7" s="104"/>
      <c r="AM7" s="182"/>
      <c r="AN7" s="104"/>
      <c r="AO7" s="182"/>
      <c r="AP7" s="181"/>
      <c r="AQ7" s="100"/>
      <c r="AS7" s="47">
        <f aca="true" t="shared" si="0" ref="AS7:AS38">SUM(F7:AQ7)</f>
        <v>1</v>
      </c>
      <c r="AU7" s="48">
        <f aca="true" t="shared" si="1" ref="AU7:AU38">(E7*2)*AS7</f>
        <v>1676</v>
      </c>
      <c r="AW7" s="71" t="s">
        <v>119</v>
      </c>
      <c r="BA7" s="10"/>
    </row>
    <row r="8" spans="1:53" ht="13.5" thickBot="1">
      <c r="A8" s="55">
        <v>2</v>
      </c>
      <c r="B8" s="162" t="s">
        <v>222</v>
      </c>
      <c r="C8" s="163" t="s">
        <v>221</v>
      </c>
      <c r="D8" s="58" t="s">
        <v>220</v>
      </c>
      <c r="E8" s="166">
        <v>2522</v>
      </c>
      <c r="F8" s="183"/>
      <c r="G8" s="182"/>
      <c r="H8" s="121"/>
      <c r="I8" s="121"/>
      <c r="J8" s="183"/>
      <c r="K8" s="182"/>
      <c r="L8" s="183"/>
      <c r="M8" s="182"/>
      <c r="N8" s="186"/>
      <c r="O8" s="183"/>
      <c r="P8" s="182"/>
      <c r="Q8" s="181"/>
      <c r="R8" s="121"/>
      <c r="S8" s="121"/>
      <c r="T8" s="121"/>
      <c r="U8" s="182"/>
      <c r="V8" s="181"/>
      <c r="W8" s="186"/>
      <c r="X8" s="183"/>
      <c r="Y8" s="182"/>
      <c r="Z8" s="183"/>
      <c r="AA8" s="182"/>
      <c r="AB8" s="121"/>
      <c r="AC8" s="121"/>
      <c r="AD8" s="193"/>
      <c r="AE8" s="193"/>
      <c r="AF8" s="193"/>
      <c r="AG8" s="193"/>
      <c r="AH8" s="193"/>
      <c r="AI8" s="121"/>
      <c r="AJ8" s="121"/>
      <c r="AK8" s="121"/>
      <c r="AL8" s="183"/>
      <c r="AM8" s="182"/>
      <c r="AN8" s="183"/>
      <c r="AO8" s="182"/>
      <c r="AP8" s="181"/>
      <c r="AQ8" s="181"/>
      <c r="AS8" s="47">
        <f t="shared" si="0"/>
        <v>0</v>
      </c>
      <c r="AU8" s="48">
        <f t="shared" si="1"/>
        <v>0</v>
      </c>
      <c r="AW8" s="71"/>
      <c r="BA8" s="10"/>
    </row>
    <row r="9" spans="1:53" ht="13.5" thickBot="1">
      <c r="A9" s="55">
        <v>3</v>
      </c>
      <c r="B9" s="162" t="s">
        <v>3</v>
      </c>
      <c r="C9" s="163" t="s">
        <v>186</v>
      </c>
      <c r="D9" s="58" t="s">
        <v>185</v>
      </c>
      <c r="E9" s="166">
        <v>1728</v>
      </c>
      <c r="F9" s="183"/>
      <c r="G9" s="182"/>
      <c r="H9" s="121"/>
      <c r="I9" s="121"/>
      <c r="J9" s="183"/>
      <c r="K9" s="182"/>
      <c r="L9" s="183"/>
      <c r="M9" s="182"/>
      <c r="N9" s="186"/>
      <c r="O9" s="183"/>
      <c r="P9" s="182"/>
      <c r="Q9" s="181"/>
      <c r="R9" s="121"/>
      <c r="S9" s="121"/>
      <c r="T9" s="121"/>
      <c r="U9" s="182"/>
      <c r="V9" s="181"/>
      <c r="W9" s="186"/>
      <c r="X9" s="183"/>
      <c r="Y9" s="182"/>
      <c r="Z9" s="183"/>
      <c r="AA9" s="182"/>
      <c r="AB9" s="121"/>
      <c r="AC9" s="121"/>
      <c r="AD9" s="193"/>
      <c r="AE9" s="193"/>
      <c r="AF9" s="193"/>
      <c r="AG9" s="193"/>
      <c r="AH9" s="193"/>
      <c r="AI9" s="121"/>
      <c r="AJ9" s="121"/>
      <c r="AK9" s="121"/>
      <c r="AL9" s="183"/>
      <c r="AM9" s="182"/>
      <c r="AN9" s="183"/>
      <c r="AO9" s="182"/>
      <c r="AP9" s="181"/>
      <c r="AQ9" s="181"/>
      <c r="AS9" s="47">
        <f t="shared" si="0"/>
        <v>0</v>
      </c>
      <c r="AU9" s="48">
        <f t="shared" si="1"/>
        <v>0</v>
      </c>
      <c r="AW9" s="72" t="s">
        <v>120</v>
      </c>
      <c r="BA9" s="10"/>
    </row>
    <row r="10" spans="1:53" ht="13.5" thickBot="1">
      <c r="A10" s="55">
        <v>4</v>
      </c>
      <c r="B10" s="162" t="s">
        <v>0</v>
      </c>
      <c r="C10" s="190" t="s">
        <v>147</v>
      </c>
      <c r="D10" s="58" t="s">
        <v>146</v>
      </c>
      <c r="E10" s="166">
        <v>1395</v>
      </c>
      <c r="F10" s="183"/>
      <c r="G10" s="182"/>
      <c r="H10" s="121"/>
      <c r="I10" s="121"/>
      <c r="J10" s="183"/>
      <c r="K10" s="182"/>
      <c r="L10" s="183"/>
      <c r="M10" s="182"/>
      <c r="N10" s="186"/>
      <c r="O10" s="183"/>
      <c r="P10" s="182"/>
      <c r="Q10" s="181"/>
      <c r="R10" s="121"/>
      <c r="S10" s="121"/>
      <c r="T10" s="121"/>
      <c r="U10" s="182"/>
      <c r="V10" s="181"/>
      <c r="W10" s="186"/>
      <c r="X10" s="183"/>
      <c r="Y10" s="182"/>
      <c r="Z10" s="183"/>
      <c r="AA10" s="182"/>
      <c r="AB10" s="121"/>
      <c r="AC10" s="121"/>
      <c r="AD10" s="193"/>
      <c r="AE10" s="193"/>
      <c r="AF10" s="193"/>
      <c r="AG10" s="193"/>
      <c r="AH10" s="193"/>
      <c r="AI10" s="121"/>
      <c r="AJ10" s="121"/>
      <c r="AK10" s="121"/>
      <c r="AL10" s="183"/>
      <c r="AM10" s="182"/>
      <c r="AN10" s="183"/>
      <c r="AO10" s="182"/>
      <c r="AP10" s="181"/>
      <c r="AQ10" s="181"/>
      <c r="AS10" s="47">
        <f t="shared" si="0"/>
        <v>0</v>
      </c>
      <c r="AU10" s="48">
        <f t="shared" si="1"/>
        <v>0</v>
      </c>
      <c r="AW10" s="73" t="s">
        <v>121</v>
      </c>
      <c r="BA10" s="10"/>
    </row>
    <row r="11" spans="1:53" ht="13.5" thickBot="1">
      <c r="A11" s="55">
        <v>5</v>
      </c>
      <c r="B11" s="162" t="s">
        <v>3</v>
      </c>
      <c r="C11" s="163" t="s">
        <v>131</v>
      </c>
      <c r="D11" s="58" t="s">
        <v>130</v>
      </c>
      <c r="E11" s="166">
        <v>1512</v>
      </c>
      <c r="F11" s="183"/>
      <c r="G11" s="182"/>
      <c r="H11" s="121"/>
      <c r="I11" s="121"/>
      <c r="J11" s="183"/>
      <c r="K11" s="182"/>
      <c r="L11" s="183"/>
      <c r="M11" s="182"/>
      <c r="N11" s="186"/>
      <c r="O11" s="183"/>
      <c r="P11" s="182"/>
      <c r="Q11" s="181"/>
      <c r="R11" s="121"/>
      <c r="S11" s="121"/>
      <c r="T11" s="121"/>
      <c r="U11" s="182"/>
      <c r="V11" s="181"/>
      <c r="W11" s="186"/>
      <c r="X11" s="183"/>
      <c r="Y11" s="182"/>
      <c r="Z11" s="183"/>
      <c r="AA11" s="182"/>
      <c r="AB11" s="121"/>
      <c r="AC11" s="121"/>
      <c r="AD11" s="193"/>
      <c r="AE11" s="193"/>
      <c r="AF11" s="193"/>
      <c r="AG11" s="193"/>
      <c r="AH11" s="193"/>
      <c r="AI11" s="121"/>
      <c r="AJ11" s="121"/>
      <c r="AK11" s="121"/>
      <c r="AL11" s="183"/>
      <c r="AM11" s="182"/>
      <c r="AN11" s="183"/>
      <c r="AO11" s="182"/>
      <c r="AP11" s="181">
        <v>1</v>
      </c>
      <c r="AQ11" s="181"/>
      <c r="AS11" s="47">
        <f t="shared" si="0"/>
        <v>1</v>
      </c>
      <c r="AU11" s="48">
        <f t="shared" si="1"/>
        <v>3024</v>
      </c>
      <c r="AW11" s="74" t="s">
        <v>122</v>
      </c>
      <c r="BA11" s="10"/>
    </row>
    <row r="12" spans="1:53" ht="13.5" thickBot="1">
      <c r="A12" s="55">
        <v>6</v>
      </c>
      <c r="B12" s="162" t="s">
        <v>1</v>
      </c>
      <c r="C12" s="163" t="s">
        <v>246</v>
      </c>
      <c r="D12" s="58" t="s">
        <v>245</v>
      </c>
      <c r="E12" s="166">
        <v>857</v>
      </c>
      <c r="F12" s="183"/>
      <c r="G12" s="182"/>
      <c r="H12" s="121"/>
      <c r="I12" s="121"/>
      <c r="J12" s="183"/>
      <c r="K12" s="182"/>
      <c r="L12" s="183"/>
      <c r="M12" s="182"/>
      <c r="N12" s="186"/>
      <c r="O12" s="183"/>
      <c r="P12" s="182"/>
      <c r="Q12" s="181"/>
      <c r="R12" s="121"/>
      <c r="S12" s="121"/>
      <c r="T12" s="121"/>
      <c r="U12" s="182"/>
      <c r="V12" s="181"/>
      <c r="W12" s="186"/>
      <c r="X12" s="183"/>
      <c r="Y12" s="182"/>
      <c r="Z12" s="183"/>
      <c r="AA12" s="182"/>
      <c r="AB12" s="121"/>
      <c r="AC12" s="121"/>
      <c r="AD12" s="193"/>
      <c r="AE12" s="193"/>
      <c r="AF12" s="193"/>
      <c r="AG12" s="193"/>
      <c r="AH12" s="193"/>
      <c r="AI12" s="121"/>
      <c r="AJ12" s="121"/>
      <c r="AK12" s="121"/>
      <c r="AL12" s="183"/>
      <c r="AM12" s="182"/>
      <c r="AN12" s="183"/>
      <c r="AO12" s="182"/>
      <c r="AP12" s="181"/>
      <c r="AQ12" s="181"/>
      <c r="AS12" s="47">
        <f t="shared" si="0"/>
        <v>0</v>
      </c>
      <c r="AU12" s="48">
        <f t="shared" si="1"/>
        <v>0</v>
      </c>
      <c r="AW12" s="74"/>
      <c r="BA12" s="10"/>
    </row>
    <row r="13" spans="1:53" ht="13.5" thickBot="1">
      <c r="A13" s="55">
        <v>7</v>
      </c>
      <c r="B13" s="162" t="s">
        <v>0</v>
      </c>
      <c r="C13" s="190" t="s">
        <v>151</v>
      </c>
      <c r="D13" s="58" t="s">
        <v>150</v>
      </c>
      <c r="E13" s="166">
        <v>1343</v>
      </c>
      <c r="F13" s="183"/>
      <c r="G13" s="182"/>
      <c r="H13" s="121"/>
      <c r="I13" s="121"/>
      <c r="J13" s="183"/>
      <c r="K13" s="182"/>
      <c r="L13" s="183"/>
      <c r="M13" s="182"/>
      <c r="N13" s="186"/>
      <c r="O13" s="183"/>
      <c r="P13" s="182"/>
      <c r="Q13" s="181"/>
      <c r="R13" s="121"/>
      <c r="S13" s="121"/>
      <c r="T13" s="121"/>
      <c r="U13" s="182"/>
      <c r="V13" s="181"/>
      <c r="W13" s="186"/>
      <c r="X13" s="183"/>
      <c r="Y13" s="182"/>
      <c r="Z13" s="183"/>
      <c r="AA13" s="182"/>
      <c r="AB13" s="121"/>
      <c r="AC13" s="121"/>
      <c r="AD13" s="193"/>
      <c r="AE13" s="193"/>
      <c r="AF13" s="193"/>
      <c r="AG13" s="193"/>
      <c r="AH13" s="193"/>
      <c r="AI13" s="121"/>
      <c r="AJ13" s="121"/>
      <c r="AK13" s="121"/>
      <c r="AL13" s="183"/>
      <c r="AM13" s="182"/>
      <c r="AN13" s="183"/>
      <c r="AO13" s="182"/>
      <c r="AP13" s="181"/>
      <c r="AQ13" s="181"/>
      <c r="AS13" s="47">
        <f t="shared" si="0"/>
        <v>0</v>
      </c>
      <c r="AU13" s="48">
        <f t="shared" si="1"/>
        <v>0</v>
      </c>
      <c r="AW13" s="86" t="s">
        <v>190</v>
      </c>
      <c r="BA13" s="10"/>
    </row>
    <row r="14" spans="1:53" ht="13.5" thickBot="1">
      <c r="A14" s="55">
        <v>8</v>
      </c>
      <c r="B14" s="162" t="str">
        <f>gennaio!B14</f>
        <v>ITALIA</v>
      </c>
      <c r="C14" s="190" t="str">
        <f>gennaio!C14</f>
        <v>Bergamo</v>
      </c>
      <c r="D14" s="58" t="str">
        <f>gennaio!D14</f>
        <v>BGY</v>
      </c>
      <c r="E14" s="166">
        <f>gennaio!E14</f>
        <v>980</v>
      </c>
      <c r="F14" s="104"/>
      <c r="G14" s="103"/>
      <c r="H14" s="99"/>
      <c r="I14" s="99"/>
      <c r="J14" s="104"/>
      <c r="K14" s="103"/>
      <c r="L14" s="104"/>
      <c r="M14" s="103"/>
      <c r="N14" s="107"/>
      <c r="O14" s="104"/>
      <c r="P14" s="103"/>
      <c r="Q14" s="100"/>
      <c r="R14" s="99"/>
      <c r="S14" s="99"/>
      <c r="T14" s="99"/>
      <c r="U14" s="103"/>
      <c r="V14" s="100"/>
      <c r="W14" s="107"/>
      <c r="X14" s="104"/>
      <c r="Y14" s="103"/>
      <c r="Z14" s="104"/>
      <c r="AA14" s="103"/>
      <c r="AB14" s="99"/>
      <c r="AC14" s="99"/>
      <c r="AD14" s="194"/>
      <c r="AE14" s="194"/>
      <c r="AF14" s="194"/>
      <c r="AG14" s="194"/>
      <c r="AH14" s="194"/>
      <c r="AI14" s="99"/>
      <c r="AJ14" s="99"/>
      <c r="AK14" s="99"/>
      <c r="AL14" s="104"/>
      <c r="AM14" s="103"/>
      <c r="AN14" s="104"/>
      <c r="AO14" s="103"/>
      <c r="AP14" s="100"/>
      <c r="AQ14" s="100"/>
      <c r="AS14" s="47">
        <f t="shared" si="0"/>
        <v>0</v>
      </c>
      <c r="AU14" s="48">
        <f t="shared" si="1"/>
        <v>0</v>
      </c>
      <c r="BA14" s="10"/>
    </row>
    <row r="15" spans="1:53" ht="13.5" thickBot="1">
      <c r="A15" s="55">
        <v>9</v>
      </c>
      <c r="B15" s="162" t="s">
        <v>70</v>
      </c>
      <c r="C15" s="163" t="s">
        <v>252</v>
      </c>
      <c r="D15" s="58" t="s">
        <v>251</v>
      </c>
      <c r="E15" s="166">
        <v>1126</v>
      </c>
      <c r="F15" s="104"/>
      <c r="G15" s="103"/>
      <c r="H15" s="99"/>
      <c r="I15" s="99"/>
      <c r="J15" s="104"/>
      <c r="K15" s="103"/>
      <c r="L15" s="104"/>
      <c r="M15" s="103"/>
      <c r="N15" s="107"/>
      <c r="O15" s="104"/>
      <c r="P15" s="103"/>
      <c r="Q15" s="100"/>
      <c r="R15" s="99"/>
      <c r="S15" s="99"/>
      <c r="T15" s="99"/>
      <c r="U15" s="103"/>
      <c r="V15" s="100"/>
      <c r="W15" s="107"/>
      <c r="X15" s="104"/>
      <c r="Y15" s="103"/>
      <c r="Z15" s="104"/>
      <c r="AA15" s="103"/>
      <c r="AB15" s="99"/>
      <c r="AC15" s="99"/>
      <c r="AD15" s="194"/>
      <c r="AE15" s="194"/>
      <c r="AF15" s="194"/>
      <c r="AG15" s="194"/>
      <c r="AH15" s="194"/>
      <c r="AI15" s="99"/>
      <c r="AJ15" s="99"/>
      <c r="AK15" s="99"/>
      <c r="AL15" s="104"/>
      <c r="AM15" s="103"/>
      <c r="AN15" s="104"/>
      <c r="AO15" s="103"/>
      <c r="AP15" s="100"/>
      <c r="AQ15" s="100"/>
      <c r="AS15" s="47">
        <f t="shared" si="0"/>
        <v>0</v>
      </c>
      <c r="AU15" s="48">
        <f t="shared" si="1"/>
        <v>0</v>
      </c>
      <c r="BA15" s="10"/>
    </row>
    <row r="16" spans="1:53" ht="13.5" thickBot="1">
      <c r="A16" s="55">
        <v>10</v>
      </c>
      <c r="B16" s="162" t="s">
        <v>116</v>
      </c>
      <c r="C16" s="163" t="s">
        <v>182</v>
      </c>
      <c r="D16" s="58" t="s">
        <v>181</v>
      </c>
      <c r="E16" s="166">
        <v>508</v>
      </c>
      <c r="F16" s="104"/>
      <c r="G16" s="103"/>
      <c r="H16" s="99"/>
      <c r="I16" s="99"/>
      <c r="J16" s="104"/>
      <c r="K16" s="103"/>
      <c r="L16" s="104"/>
      <c r="M16" s="103"/>
      <c r="N16" s="107"/>
      <c r="O16" s="104"/>
      <c r="P16" s="103"/>
      <c r="Q16" s="100"/>
      <c r="R16" s="99"/>
      <c r="S16" s="99"/>
      <c r="T16" s="99"/>
      <c r="U16" s="103"/>
      <c r="V16" s="100"/>
      <c r="W16" s="107"/>
      <c r="X16" s="104"/>
      <c r="Y16" s="103"/>
      <c r="Z16" s="104"/>
      <c r="AA16" s="103"/>
      <c r="AB16" s="99"/>
      <c r="AC16" s="99"/>
      <c r="AD16" s="194"/>
      <c r="AE16" s="194"/>
      <c r="AF16" s="194"/>
      <c r="AG16" s="194"/>
      <c r="AH16" s="194"/>
      <c r="AI16" s="99"/>
      <c r="AJ16" s="99"/>
      <c r="AK16" s="99"/>
      <c r="AL16" s="104"/>
      <c r="AM16" s="103">
        <v>1</v>
      </c>
      <c r="AN16" s="104"/>
      <c r="AO16" s="103"/>
      <c r="AP16" s="100"/>
      <c r="AQ16" s="100"/>
      <c r="AS16" s="47">
        <f t="shared" si="0"/>
        <v>1</v>
      </c>
      <c r="AU16" s="48">
        <f t="shared" si="1"/>
        <v>1016</v>
      </c>
      <c r="BA16" s="10"/>
    </row>
    <row r="17" spans="1:53" ht="13.5" thickBot="1">
      <c r="A17" s="55">
        <v>11</v>
      </c>
      <c r="B17" s="162" t="s">
        <v>0</v>
      </c>
      <c r="C17" s="190" t="s">
        <v>254</v>
      </c>
      <c r="D17" s="58" t="s">
        <v>253</v>
      </c>
      <c r="E17" s="166">
        <v>785</v>
      </c>
      <c r="F17" s="104"/>
      <c r="G17" s="103"/>
      <c r="H17" s="99"/>
      <c r="I17" s="99"/>
      <c r="J17" s="104"/>
      <c r="K17" s="103"/>
      <c r="L17" s="104"/>
      <c r="M17" s="103"/>
      <c r="N17" s="107"/>
      <c r="O17" s="104"/>
      <c r="P17" s="103"/>
      <c r="Q17" s="100"/>
      <c r="R17" s="99"/>
      <c r="S17" s="99"/>
      <c r="T17" s="99"/>
      <c r="U17" s="103"/>
      <c r="V17" s="100">
        <v>1</v>
      </c>
      <c r="W17" s="107"/>
      <c r="X17" s="104"/>
      <c r="Y17" s="103"/>
      <c r="Z17" s="104"/>
      <c r="AA17" s="103"/>
      <c r="AB17" s="99"/>
      <c r="AC17" s="99"/>
      <c r="AD17" s="194"/>
      <c r="AE17" s="194"/>
      <c r="AF17" s="194"/>
      <c r="AG17" s="194"/>
      <c r="AH17" s="194"/>
      <c r="AI17" s="99"/>
      <c r="AJ17" s="99"/>
      <c r="AK17" s="99"/>
      <c r="AL17" s="104"/>
      <c r="AM17" s="103"/>
      <c r="AN17" s="104"/>
      <c r="AO17" s="103"/>
      <c r="AP17" s="100"/>
      <c r="AQ17" s="100"/>
      <c r="AS17" s="47">
        <f t="shared" si="0"/>
        <v>1</v>
      </c>
      <c r="AU17" s="48">
        <f t="shared" si="1"/>
        <v>1570</v>
      </c>
      <c r="BA17" s="10"/>
    </row>
    <row r="18" spans="1:53" ht="13.5" thickBot="1">
      <c r="A18" s="55">
        <v>12</v>
      </c>
      <c r="B18" s="162" t="str">
        <f>gennaio!B18</f>
        <v>GERMANIA</v>
      </c>
      <c r="C18" s="163" t="str">
        <f>gennaio!C18</f>
        <v>Brema</v>
      </c>
      <c r="D18" s="58" t="str">
        <f>gennaio!D18</f>
        <v>BRE</v>
      </c>
      <c r="E18" s="166">
        <f>gennaio!E18</f>
        <v>595</v>
      </c>
      <c r="F18" s="104"/>
      <c r="G18" s="103"/>
      <c r="H18" s="99"/>
      <c r="I18" s="99"/>
      <c r="J18" s="104"/>
      <c r="K18" s="103"/>
      <c r="L18" s="104"/>
      <c r="M18" s="103"/>
      <c r="N18" s="107"/>
      <c r="O18" s="104"/>
      <c r="P18" s="103"/>
      <c r="Q18" s="100"/>
      <c r="R18" s="99"/>
      <c r="S18" s="99"/>
      <c r="T18" s="99"/>
      <c r="U18" s="103"/>
      <c r="V18" s="100"/>
      <c r="W18" s="107"/>
      <c r="X18" s="104"/>
      <c r="Y18" s="103"/>
      <c r="Z18" s="104"/>
      <c r="AA18" s="103"/>
      <c r="AB18" s="99"/>
      <c r="AC18" s="99"/>
      <c r="AD18" s="194"/>
      <c r="AE18" s="194"/>
      <c r="AF18" s="194"/>
      <c r="AG18" s="194"/>
      <c r="AH18" s="194"/>
      <c r="AI18" s="99"/>
      <c r="AJ18" s="99"/>
      <c r="AK18" s="99"/>
      <c r="AL18" s="104"/>
      <c r="AM18" s="103"/>
      <c r="AN18" s="104"/>
      <c r="AO18" s="103"/>
      <c r="AP18" s="100"/>
      <c r="AQ18" s="100"/>
      <c r="AS18" s="47">
        <f t="shared" si="0"/>
        <v>0</v>
      </c>
      <c r="AU18" s="48">
        <f t="shared" si="1"/>
        <v>0</v>
      </c>
      <c r="AY18" s="19"/>
      <c r="BA18" s="10"/>
    </row>
    <row r="19" spans="1:53" ht="13.5" thickBot="1">
      <c r="A19" s="55">
        <v>13</v>
      </c>
      <c r="B19" s="162" t="str">
        <f>gennaio!B19</f>
        <v>ITALIA</v>
      </c>
      <c r="C19" s="190" t="str">
        <f>gennaio!C19</f>
        <v>Bari</v>
      </c>
      <c r="D19" s="58" t="str">
        <f>gennaio!D19</f>
        <v>BRI</v>
      </c>
      <c r="E19" s="166">
        <f>gennaio!E19</f>
        <v>1735</v>
      </c>
      <c r="F19" s="104"/>
      <c r="G19" s="103"/>
      <c r="H19" s="99"/>
      <c r="I19" s="99"/>
      <c r="J19" s="104"/>
      <c r="K19" s="103"/>
      <c r="L19" s="104"/>
      <c r="M19" s="103"/>
      <c r="N19" s="107"/>
      <c r="O19" s="104"/>
      <c r="P19" s="103"/>
      <c r="Q19" s="100"/>
      <c r="R19" s="99"/>
      <c r="S19" s="99"/>
      <c r="T19" s="99"/>
      <c r="U19" s="103"/>
      <c r="V19" s="100"/>
      <c r="W19" s="107"/>
      <c r="X19" s="104"/>
      <c r="Y19" s="103"/>
      <c r="Z19" s="104"/>
      <c r="AA19" s="103"/>
      <c r="AB19" s="99"/>
      <c r="AC19" s="99"/>
      <c r="AD19" s="194"/>
      <c r="AE19" s="194"/>
      <c r="AF19" s="194"/>
      <c r="AG19" s="194"/>
      <c r="AH19" s="194"/>
      <c r="AI19" s="99"/>
      <c r="AJ19" s="99"/>
      <c r="AK19" s="99"/>
      <c r="AL19" s="104"/>
      <c r="AM19" s="103"/>
      <c r="AN19" s="104"/>
      <c r="AO19" s="103"/>
      <c r="AP19" s="100"/>
      <c r="AQ19" s="100"/>
      <c r="AS19" s="47">
        <f t="shared" si="0"/>
        <v>0</v>
      </c>
      <c r="AU19" s="48">
        <f t="shared" si="1"/>
        <v>0</v>
      </c>
      <c r="BA19" s="10"/>
    </row>
    <row r="20" spans="1:53" ht="13.5" thickBot="1">
      <c r="A20" s="55">
        <v>14</v>
      </c>
      <c r="B20" s="162" t="s">
        <v>161</v>
      </c>
      <c r="C20" s="163" t="s">
        <v>160</v>
      </c>
      <c r="D20" s="58" t="s">
        <v>159</v>
      </c>
      <c r="E20" s="166">
        <v>943</v>
      </c>
      <c r="F20" s="104"/>
      <c r="G20" s="103"/>
      <c r="H20" s="99"/>
      <c r="I20" s="99"/>
      <c r="J20" s="104"/>
      <c r="K20" s="103"/>
      <c r="L20" s="104"/>
      <c r="M20" s="103"/>
      <c r="N20" s="107"/>
      <c r="O20" s="104"/>
      <c r="P20" s="103"/>
      <c r="Q20" s="100"/>
      <c r="R20" s="99"/>
      <c r="S20" s="99"/>
      <c r="T20" s="99"/>
      <c r="U20" s="103"/>
      <c r="V20" s="100"/>
      <c r="W20" s="107"/>
      <c r="X20" s="104"/>
      <c r="Y20" s="103"/>
      <c r="Z20" s="104"/>
      <c r="AA20" s="103"/>
      <c r="AB20" s="99"/>
      <c r="AC20" s="99"/>
      <c r="AD20" s="194"/>
      <c r="AE20" s="194"/>
      <c r="AF20" s="194"/>
      <c r="AG20" s="194"/>
      <c r="AH20" s="194"/>
      <c r="AI20" s="99"/>
      <c r="AJ20" s="99"/>
      <c r="AK20" s="99"/>
      <c r="AL20" s="104"/>
      <c r="AM20" s="103"/>
      <c r="AN20" s="104"/>
      <c r="AO20" s="103"/>
      <c r="AP20" s="100"/>
      <c r="AQ20" s="100"/>
      <c r="AS20" s="47">
        <f t="shared" si="0"/>
        <v>0</v>
      </c>
      <c r="AU20" s="48">
        <f t="shared" si="1"/>
        <v>0</v>
      </c>
      <c r="BA20" s="10"/>
    </row>
    <row r="21" spans="1:53" ht="13.5" thickBot="1">
      <c r="A21" s="55">
        <v>15</v>
      </c>
      <c r="B21" s="162" t="s">
        <v>158</v>
      </c>
      <c r="C21" s="163" t="s">
        <v>157</v>
      </c>
      <c r="D21" s="58" t="s">
        <v>156</v>
      </c>
      <c r="E21" s="166">
        <v>1279</v>
      </c>
      <c r="F21" s="104"/>
      <c r="G21" s="103"/>
      <c r="H21" s="99"/>
      <c r="I21" s="99"/>
      <c r="J21" s="104"/>
      <c r="K21" s="103"/>
      <c r="L21" s="104"/>
      <c r="M21" s="103"/>
      <c r="N21" s="107"/>
      <c r="O21" s="104"/>
      <c r="P21" s="103"/>
      <c r="Q21" s="100"/>
      <c r="R21" s="99"/>
      <c r="S21" s="99"/>
      <c r="T21" s="99"/>
      <c r="U21" s="103"/>
      <c r="V21" s="100"/>
      <c r="W21" s="107"/>
      <c r="X21" s="104">
        <v>1</v>
      </c>
      <c r="Y21" s="103"/>
      <c r="Z21" s="104"/>
      <c r="AA21" s="103"/>
      <c r="AB21" s="99"/>
      <c r="AC21" s="99"/>
      <c r="AD21" s="194"/>
      <c r="AE21" s="194"/>
      <c r="AF21" s="194"/>
      <c r="AG21" s="194"/>
      <c r="AH21" s="194"/>
      <c r="AI21" s="99"/>
      <c r="AJ21" s="99"/>
      <c r="AK21" s="99"/>
      <c r="AL21" s="104"/>
      <c r="AM21" s="103"/>
      <c r="AN21" s="104"/>
      <c r="AO21" s="103"/>
      <c r="AP21" s="100"/>
      <c r="AQ21" s="100"/>
      <c r="AS21" s="47">
        <f t="shared" si="0"/>
        <v>1</v>
      </c>
      <c r="AU21" s="48">
        <f t="shared" si="1"/>
        <v>2558</v>
      </c>
      <c r="BA21" s="10"/>
    </row>
    <row r="22" spans="1:53" ht="13.5" thickBot="1">
      <c r="A22" s="55">
        <v>16</v>
      </c>
      <c r="B22" s="162" t="str">
        <f>gennaio!B22</f>
        <v>POLONIA</v>
      </c>
      <c r="C22" s="163" t="str">
        <f>gennaio!C22</f>
        <v>Bydzgoszcz</v>
      </c>
      <c r="D22" s="58" t="str">
        <f>gennaio!D22</f>
        <v>BZG</v>
      </c>
      <c r="E22" s="166">
        <f>gennaio!E22</f>
        <v>1210</v>
      </c>
      <c r="F22" s="104"/>
      <c r="G22" s="103"/>
      <c r="H22" s="99"/>
      <c r="I22" s="99"/>
      <c r="J22" s="104"/>
      <c r="K22" s="103"/>
      <c r="L22" s="104"/>
      <c r="M22" s="103"/>
      <c r="N22" s="107"/>
      <c r="O22" s="104"/>
      <c r="P22" s="103"/>
      <c r="Q22" s="100"/>
      <c r="R22" s="99"/>
      <c r="S22" s="99"/>
      <c r="T22" s="99"/>
      <c r="U22" s="103"/>
      <c r="V22" s="100"/>
      <c r="W22" s="107"/>
      <c r="X22" s="104"/>
      <c r="Y22" s="103"/>
      <c r="Z22" s="104"/>
      <c r="AA22" s="103"/>
      <c r="AB22" s="99"/>
      <c r="AC22" s="99"/>
      <c r="AD22" s="194"/>
      <c r="AE22" s="194"/>
      <c r="AF22" s="194"/>
      <c r="AG22" s="194"/>
      <c r="AH22" s="194"/>
      <c r="AI22" s="99"/>
      <c r="AJ22" s="99"/>
      <c r="AK22" s="99"/>
      <c r="AL22" s="104"/>
      <c r="AM22" s="103"/>
      <c r="AN22" s="104"/>
      <c r="AO22" s="103"/>
      <c r="AP22" s="100"/>
      <c r="AQ22" s="100"/>
      <c r="AS22" s="47">
        <f t="shared" si="0"/>
        <v>0</v>
      </c>
      <c r="AU22" s="48">
        <f t="shared" si="1"/>
        <v>0</v>
      </c>
      <c r="BA22" s="10"/>
    </row>
    <row r="23" spans="1:53" ht="13.5" thickBot="1">
      <c r="A23" s="55">
        <v>17</v>
      </c>
      <c r="B23" s="162" t="s">
        <v>4</v>
      </c>
      <c r="C23" s="163" t="s">
        <v>149</v>
      </c>
      <c r="D23" s="58" t="s">
        <v>148</v>
      </c>
      <c r="E23" s="166">
        <v>976</v>
      </c>
      <c r="F23" s="104"/>
      <c r="G23" s="103"/>
      <c r="H23" s="99"/>
      <c r="I23" s="99"/>
      <c r="J23" s="104"/>
      <c r="K23" s="103"/>
      <c r="L23" s="104"/>
      <c r="M23" s="103"/>
      <c r="N23" s="107"/>
      <c r="O23" s="104"/>
      <c r="P23" s="103"/>
      <c r="Q23" s="100"/>
      <c r="R23" s="99"/>
      <c r="S23" s="99"/>
      <c r="T23" s="99"/>
      <c r="U23" s="103"/>
      <c r="V23" s="100"/>
      <c r="W23" s="107"/>
      <c r="X23" s="104"/>
      <c r="Y23" s="103"/>
      <c r="Z23" s="104"/>
      <c r="AA23" s="103"/>
      <c r="AB23" s="99"/>
      <c r="AC23" s="99"/>
      <c r="AD23" s="194"/>
      <c r="AE23" s="194"/>
      <c r="AF23" s="194"/>
      <c r="AG23" s="194"/>
      <c r="AH23" s="194"/>
      <c r="AI23" s="99"/>
      <c r="AJ23" s="99"/>
      <c r="AK23" s="99"/>
      <c r="AL23" s="104"/>
      <c r="AM23" s="103"/>
      <c r="AN23" s="104"/>
      <c r="AO23" s="103"/>
      <c r="AP23" s="100"/>
      <c r="AQ23" s="100"/>
      <c r="AS23" s="47">
        <f t="shared" si="0"/>
        <v>0</v>
      </c>
      <c r="AU23" s="48">
        <f t="shared" si="1"/>
        <v>0</v>
      </c>
      <c r="BA23" s="10"/>
    </row>
    <row r="24" spans="1:53" ht="13.5" thickBot="1">
      <c r="A24" s="55">
        <v>18</v>
      </c>
      <c r="B24" s="162" t="str">
        <f>gennaio!B24</f>
        <v>ITALIA</v>
      </c>
      <c r="C24" s="190" t="str">
        <f>gennaio!C24</f>
        <v>Ciampino</v>
      </c>
      <c r="D24" s="58" t="str">
        <f>gennaio!D24</f>
        <v>CIA</v>
      </c>
      <c r="E24" s="166">
        <f>gennaio!E24</f>
        <v>1460</v>
      </c>
      <c r="F24" s="104"/>
      <c r="G24" s="103"/>
      <c r="H24" s="99"/>
      <c r="I24" s="99"/>
      <c r="J24" s="104"/>
      <c r="K24" s="103"/>
      <c r="L24" s="104"/>
      <c r="M24" s="103"/>
      <c r="N24" s="107"/>
      <c r="O24" s="104"/>
      <c r="P24" s="103"/>
      <c r="Q24" s="100"/>
      <c r="R24" s="99"/>
      <c r="S24" s="99"/>
      <c r="T24" s="99"/>
      <c r="U24" s="103"/>
      <c r="V24" s="100"/>
      <c r="W24" s="107"/>
      <c r="X24" s="104"/>
      <c r="Y24" s="103"/>
      <c r="Z24" s="104"/>
      <c r="AA24" s="103"/>
      <c r="AB24" s="99"/>
      <c r="AC24" s="99"/>
      <c r="AD24" s="194"/>
      <c r="AE24" s="194"/>
      <c r="AF24" s="194"/>
      <c r="AG24" s="194"/>
      <c r="AH24" s="194"/>
      <c r="AI24" s="99"/>
      <c r="AJ24" s="99"/>
      <c r="AK24" s="99"/>
      <c r="AL24" s="104"/>
      <c r="AM24" s="103"/>
      <c r="AN24" s="104"/>
      <c r="AO24" s="103"/>
      <c r="AP24" s="100"/>
      <c r="AQ24" s="100"/>
      <c r="AS24" s="47">
        <f t="shared" si="0"/>
        <v>0</v>
      </c>
      <c r="AU24" s="48">
        <f t="shared" si="1"/>
        <v>0</v>
      </c>
      <c r="BA24" s="10"/>
    </row>
    <row r="25" spans="1:53" ht="13.5" thickBot="1">
      <c r="A25" s="55">
        <v>19</v>
      </c>
      <c r="B25" s="162" t="s">
        <v>189</v>
      </c>
      <c r="C25" s="163" t="s">
        <v>188</v>
      </c>
      <c r="D25" s="58" t="s">
        <v>187</v>
      </c>
      <c r="E25" s="166">
        <v>334</v>
      </c>
      <c r="F25" s="104"/>
      <c r="G25" s="103"/>
      <c r="H25" s="99"/>
      <c r="I25" s="99"/>
      <c r="J25" s="104"/>
      <c r="K25" s="103"/>
      <c r="L25" s="104"/>
      <c r="M25" s="103"/>
      <c r="N25" s="107"/>
      <c r="O25" s="104"/>
      <c r="P25" s="103"/>
      <c r="Q25" s="100"/>
      <c r="R25" s="99"/>
      <c r="S25" s="99"/>
      <c r="T25" s="99"/>
      <c r="U25" s="103"/>
      <c r="V25" s="100"/>
      <c r="W25" s="107"/>
      <c r="X25" s="104"/>
      <c r="Y25" s="103"/>
      <c r="Z25" s="104"/>
      <c r="AA25" s="103"/>
      <c r="AB25" s="99"/>
      <c r="AC25" s="99"/>
      <c r="AD25" s="194"/>
      <c r="AE25" s="194"/>
      <c r="AF25" s="194"/>
      <c r="AG25" s="194"/>
      <c r="AH25" s="194"/>
      <c r="AI25" s="99"/>
      <c r="AJ25" s="99"/>
      <c r="AK25" s="99"/>
      <c r="AL25" s="104"/>
      <c r="AM25" s="103"/>
      <c r="AN25" s="104"/>
      <c r="AO25" s="103"/>
      <c r="AP25" s="100"/>
      <c r="AQ25" s="100"/>
      <c r="AS25" s="47">
        <f t="shared" si="0"/>
        <v>0</v>
      </c>
      <c r="AU25" s="48">
        <f t="shared" si="1"/>
        <v>0</v>
      </c>
      <c r="BA25" s="10"/>
    </row>
    <row r="26" spans="1:53" ht="13.5" thickBot="1">
      <c r="A26" s="55">
        <v>20</v>
      </c>
      <c r="B26" s="162" t="s">
        <v>4</v>
      </c>
      <c r="C26" s="163" t="s">
        <v>218</v>
      </c>
      <c r="D26" s="58" t="s">
        <v>219</v>
      </c>
      <c r="E26" s="166">
        <v>401</v>
      </c>
      <c r="F26" s="104"/>
      <c r="G26" s="103"/>
      <c r="H26" s="99"/>
      <c r="I26" s="99"/>
      <c r="J26" s="104"/>
      <c r="K26" s="103"/>
      <c r="L26" s="104"/>
      <c r="M26" s="103"/>
      <c r="N26" s="107"/>
      <c r="O26" s="104"/>
      <c r="P26" s="103"/>
      <c r="Q26" s="100"/>
      <c r="R26" s="99"/>
      <c r="S26" s="99"/>
      <c r="T26" s="99"/>
      <c r="U26" s="103"/>
      <c r="V26" s="100"/>
      <c r="W26" s="107"/>
      <c r="X26" s="104"/>
      <c r="Y26" s="103"/>
      <c r="Z26" s="104"/>
      <c r="AA26" s="103"/>
      <c r="AB26" s="99"/>
      <c r="AC26" s="99"/>
      <c r="AD26" s="194"/>
      <c r="AE26" s="194"/>
      <c r="AF26" s="194"/>
      <c r="AG26" s="194"/>
      <c r="AH26" s="194"/>
      <c r="AI26" s="99"/>
      <c r="AJ26" s="99"/>
      <c r="AK26" s="99"/>
      <c r="AL26" s="104"/>
      <c r="AM26" s="103"/>
      <c r="AN26" s="104"/>
      <c r="AO26" s="103"/>
      <c r="AP26" s="100"/>
      <c r="AQ26" s="100"/>
      <c r="AS26" s="47">
        <f t="shared" si="0"/>
        <v>0</v>
      </c>
      <c r="AU26" s="48">
        <f t="shared" si="1"/>
        <v>0</v>
      </c>
      <c r="BA26" s="10"/>
    </row>
    <row r="27" spans="1:53" ht="13.5" thickBot="1">
      <c r="A27" s="55">
        <v>21</v>
      </c>
      <c r="B27" s="162" t="str">
        <f>gennaio!B27</f>
        <v>IRLANDA</v>
      </c>
      <c r="C27" s="163" t="str">
        <f>gennaio!C27</f>
        <v>Dublino</v>
      </c>
      <c r="D27" s="58" t="str">
        <f>gennaio!D27</f>
        <v>DUB</v>
      </c>
      <c r="E27" s="166">
        <f>gennaio!E27</f>
        <v>473</v>
      </c>
      <c r="F27" s="104"/>
      <c r="G27" s="103">
        <v>1</v>
      </c>
      <c r="H27" s="99"/>
      <c r="I27" s="99"/>
      <c r="J27" s="104"/>
      <c r="K27" s="103"/>
      <c r="L27" s="104"/>
      <c r="M27" s="103"/>
      <c r="N27" s="107"/>
      <c r="O27" s="104"/>
      <c r="P27" s="103"/>
      <c r="Q27" s="100"/>
      <c r="R27" s="99"/>
      <c r="S27" s="99"/>
      <c r="T27" s="99"/>
      <c r="U27" s="103"/>
      <c r="V27" s="100"/>
      <c r="W27" s="107"/>
      <c r="X27" s="104"/>
      <c r="Y27" s="103"/>
      <c r="Z27" s="104"/>
      <c r="AA27" s="103"/>
      <c r="AB27" s="99"/>
      <c r="AC27" s="99"/>
      <c r="AD27" s="194"/>
      <c r="AE27" s="194"/>
      <c r="AF27" s="194"/>
      <c r="AG27" s="194"/>
      <c r="AH27" s="194"/>
      <c r="AI27" s="99"/>
      <c r="AJ27" s="99"/>
      <c r="AK27" s="99"/>
      <c r="AL27" s="104"/>
      <c r="AM27" s="103"/>
      <c r="AN27" s="104"/>
      <c r="AO27" s="103"/>
      <c r="AP27" s="100"/>
      <c r="AQ27" s="100"/>
      <c r="AS27" s="47">
        <f t="shared" si="0"/>
        <v>1</v>
      </c>
      <c r="AU27" s="48">
        <f t="shared" si="1"/>
        <v>946</v>
      </c>
      <c r="BA27" s="10"/>
    </row>
    <row r="28" spans="1:53" ht="13.5" thickBot="1">
      <c r="A28" s="55">
        <v>22</v>
      </c>
      <c r="B28" s="162" t="str">
        <f>gennaio!B28</f>
        <v>FRANCIA</v>
      </c>
      <c r="C28" s="163" t="str">
        <f>gennaio!C28</f>
        <v>Bergerac</v>
      </c>
      <c r="D28" s="58" t="str">
        <f>gennaio!D28</f>
        <v>EGC</v>
      </c>
      <c r="E28" s="166">
        <f>gennaio!E28</f>
        <v>785</v>
      </c>
      <c r="F28" s="104"/>
      <c r="G28" s="103"/>
      <c r="H28" s="99"/>
      <c r="I28" s="99"/>
      <c r="J28" s="104"/>
      <c r="K28" s="103"/>
      <c r="L28" s="104"/>
      <c r="M28" s="103"/>
      <c r="N28" s="107"/>
      <c r="O28" s="104"/>
      <c r="P28" s="103"/>
      <c r="Q28" s="100"/>
      <c r="R28" s="99"/>
      <c r="S28" s="99"/>
      <c r="T28" s="99"/>
      <c r="U28" s="103"/>
      <c r="V28" s="100"/>
      <c r="W28" s="107"/>
      <c r="X28" s="104"/>
      <c r="Y28" s="103"/>
      <c r="Z28" s="104"/>
      <c r="AA28" s="103"/>
      <c r="AB28" s="99"/>
      <c r="AC28" s="99"/>
      <c r="AD28" s="194"/>
      <c r="AE28" s="194"/>
      <c r="AF28" s="194"/>
      <c r="AG28" s="194"/>
      <c r="AH28" s="194"/>
      <c r="AI28" s="99"/>
      <c r="AJ28" s="99"/>
      <c r="AK28" s="99"/>
      <c r="AL28" s="104"/>
      <c r="AM28" s="103"/>
      <c r="AN28" s="104"/>
      <c r="AO28" s="103"/>
      <c r="AP28" s="100"/>
      <c r="AQ28" s="100"/>
      <c r="AS28" s="47">
        <f t="shared" si="0"/>
        <v>0</v>
      </c>
      <c r="AU28" s="48">
        <f t="shared" si="1"/>
        <v>0</v>
      </c>
      <c r="BA28" s="10"/>
    </row>
    <row r="29" spans="1:53" ht="13.5" thickBot="1">
      <c r="A29" s="55">
        <v>23</v>
      </c>
      <c r="B29" s="162" t="s">
        <v>170</v>
      </c>
      <c r="C29" s="163" t="s">
        <v>169</v>
      </c>
      <c r="D29" s="58" t="s">
        <v>168</v>
      </c>
      <c r="E29" s="166">
        <v>359</v>
      </c>
      <c r="F29" s="104"/>
      <c r="G29" s="103"/>
      <c r="H29" s="99"/>
      <c r="I29" s="99"/>
      <c r="J29" s="104"/>
      <c r="K29" s="103"/>
      <c r="L29" s="104"/>
      <c r="M29" s="103"/>
      <c r="N29" s="107"/>
      <c r="O29" s="104"/>
      <c r="P29" s="103"/>
      <c r="Q29" s="100"/>
      <c r="R29" s="99"/>
      <c r="S29" s="99"/>
      <c r="T29" s="99"/>
      <c r="U29" s="103"/>
      <c r="V29" s="100"/>
      <c r="W29" s="107"/>
      <c r="X29" s="104"/>
      <c r="Y29" s="103"/>
      <c r="Z29" s="104"/>
      <c r="AA29" s="103"/>
      <c r="AB29" s="99"/>
      <c r="AC29" s="99"/>
      <c r="AD29" s="194"/>
      <c r="AE29" s="194"/>
      <c r="AF29" s="194"/>
      <c r="AG29" s="194"/>
      <c r="AH29" s="194"/>
      <c r="AI29" s="99"/>
      <c r="AJ29" s="99"/>
      <c r="AK29" s="99"/>
      <c r="AL29" s="104"/>
      <c r="AM29" s="103"/>
      <c r="AN29" s="104"/>
      <c r="AO29" s="103"/>
      <c r="AP29" s="100"/>
      <c r="AQ29" s="100"/>
      <c r="AS29" s="47">
        <f t="shared" si="0"/>
        <v>0</v>
      </c>
      <c r="AU29" s="48">
        <f t="shared" si="1"/>
        <v>0</v>
      </c>
      <c r="BA29" s="10"/>
    </row>
    <row r="30" spans="1:53" ht="13.5" thickBot="1">
      <c r="A30" s="55">
        <v>24</v>
      </c>
      <c r="B30" s="162" t="str">
        <f>gennaio!B30</f>
        <v>UK</v>
      </c>
      <c r="C30" s="163" t="str">
        <f>gennaio!C30</f>
        <v>East Midlands</v>
      </c>
      <c r="D30" s="58" t="str">
        <f>gennaio!D30</f>
        <v>EMA</v>
      </c>
      <c r="E30" s="166">
        <f>gennaio!E30</f>
        <v>150</v>
      </c>
      <c r="F30" s="104"/>
      <c r="G30" s="103"/>
      <c r="H30" s="99"/>
      <c r="I30" s="99"/>
      <c r="J30" s="104"/>
      <c r="K30" s="103"/>
      <c r="L30" s="104"/>
      <c r="M30" s="103"/>
      <c r="N30" s="107"/>
      <c r="O30" s="104"/>
      <c r="P30" s="103"/>
      <c r="Q30" s="100"/>
      <c r="R30" s="99"/>
      <c r="S30" s="99"/>
      <c r="T30" s="99"/>
      <c r="U30" s="103"/>
      <c r="V30" s="100"/>
      <c r="W30" s="107"/>
      <c r="X30" s="104"/>
      <c r="Y30" s="103"/>
      <c r="Z30" s="104"/>
      <c r="AA30" s="103"/>
      <c r="AB30" s="99"/>
      <c r="AC30" s="99"/>
      <c r="AD30" s="194"/>
      <c r="AE30" s="194"/>
      <c r="AF30" s="194"/>
      <c r="AG30" s="194"/>
      <c r="AH30" s="194"/>
      <c r="AI30" s="99"/>
      <c r="AJ30" s="99"/>
      <c r="AK30" s="99"/>
      <c r="AL30" s="104"/>
      <c r="AM30" s="103"/>
      <c r="AN30" s="104"/>
      <c r="AO30" s="103"/>
      <c r="AP30" s="100"/>
      <c r="AQ30" s="100"/>
      <c r="AS30" s="47">
        <f t="shared" si="0"/>
        <v>0</v>
      </c>
      <c r="AU30" s="48">
        <f t="shared" si="1"/>
        <v>0</v>
      </c>
      <c r="BA30" s="10"/>
    </row>
    <row r="31" spans="1:53" ht="13.5" thickBot="1">
      <c r="A31" s="55">
        <v>25</v>
      </c>
      <c r="B31" s="162" t="s">
        <v>140</v>
      </c>
      <c r="C31" s="163" t="s">
        <v>210</v>
      </c>
      <c r="D31" s="58" t="s">
        <v>209</v>
      </c>
      <c r="E31" s="166">
        <v>1771</v>
      </c>
      <c r="F31" s="104"/>
      <c r="G31" s="103"/>
      <c r="H31" s="99"/>
      <c r="I31" s="99"/>
      <c r="J31" s="104"/>
      <c r="K31" s="103"/>
      <c r="L31" s="104"/>
      <c r="M31" s="103"/>
      <c r="N31" s="107"/>
      <c r="O31" s="104"/>
      <c r="P31" s="103"/>
      <c r="Q31" s="100"/>
      <c r="R31" s="99"/>
      <c r="S31" s="99"/>
      <c r="T31" s="99"/>
      <c r="U31" s="103"/>
      <c r="V31" s="100"/>
      <c r="W31" s="107"/>
      <c r="X31" s="104"/>
      <c r="Y31" s="103"/>
      <c r="Z31" s="104"/>
      <c r="AA31" s="103"/>
      <c r="AB31" s="99"/>
      <c r="AC31" s="99"/>
      <c r="AD31" s="194"/>
      <c r="AE31" s="194"/>
      <c r="AF31" s="194"/>
      <c r="AG31" s="194"/>
      <c r="AH31" s="194"/>
      <c r="AI31" s="99"/>
      <c r="AJ31" s="99"/>
      <c r="AK31" s="99"/>
      <c r="AL31" s="104"/>
      <c r="AM31" s="103"/>
      <c r="AN31" s="104"/>
      <c r="AO31" s="103"/>
      <c r="AP31" s="100"/>
      <c r="AQ31" s="100"/>
      <c r="AS31" s="47">
        <f t="shared" si="0"/>
        <v>0</v>
      </c>
      <c r="AU31" s="48">
        <f t="shared" si="1"/>
        <v>0</v>
      </c>
      <c r="BA31" s="10"/>
    </row>
    <row r="32" spans="1:53" ht="13.5" thickBot="1">
      <c r="A32" s="55">
        <v>26</v>
      </c>
      <c r="B32" s="162" t="s">
        <v>1</v>
      </c>
      <c r="C32" s="163" t="s">
        <v>217</v>
      </c>
      <c r="D32" s="58" t="s">
        <v>216</v>
      </c>
      <c r="E32" s="166">
        <v>815</v>
      </c>
      <c r="F32" s="104"/>
      <c r="G32" s="103"/>
      <c r="H32" s="99"/>
      <c r="I32" s="99"/>
      <c r="J32" s="104"/>
      <c r="K32" s="103"/>
      <c r="L32" s="104"/>
      <c r="M32" s="103"/>
      <c r="N32" s="107"/>
      <c r="O32" s="104"/>
      <c r="P32" s="103"/>
      <c r="Q32" s="100"/>
      <c r="R32" s="99"/>
      <c r="S32" s="99"/>
      <c r="T32" s="99"/>
      <c r="U32" s="103"/>
      <c r="V32" s="100"/>
      <c r="W32" s="107"/>
      <c r="X32" s="104"/>
      <c r="Y32" s="103"/>
      <c r="Z32" s="104"/>
      <c r="AA32" s="103"/>
      <c r="AB32" s="99"/>
      <c r="AC32" s="99"/>
      <c r="AD32" s="194"/>
      <c r="AE32" s="194"/>
      <c r="AF32" s="194"/>
      <c r="AG32" s="194"/>
      <c r="AH32" s="194"/>
      <c r="AI32" s="99"/>
      <c r="AJ32" s="99"/>
      <c r="AK32" s="99"/>
      <c r="AL32" s="104"/>
      <c r="AM32" s="103"/>
      <c r="AN32" s="104"/>
      <c r="AO32" s="103"/>
      <c r="AP32" s="100"/>
      <c r="AQ32" s="100"/>
      <c r="AS32" s="47">
        <f t="shared" si="0"/>
        <v>0</v>
      </c>
      <c r="AU32" s="48">
        <f t="shared" si="1"/>
        <v>0</v>
      </c>
      <c r="BA32" s="10"/>
    </row>
    <row r="33" spans="1:53" ht="13.5" thickBot="1">
      <c r="A33" s="55">
        <v>27</v>
      </c>
      <c r="B33" s="162" t="s">
        <v>1</v>
      </c>
      <c r="C33" s="163" t="s">
        <v>256</v>
      </c>
      <c r="D33" s="58" t="s">
        <v>255</v>
      </c>
      <c r="E33" s="166">
        <v>955</v>
      </c>
      <c r="F33" s="104"/>
      <c r="G33" s="103"/>
      <c r="H33" s="99"/>
      <c r="I33" s="99"/>
      <c r="J33" s="104"/>
      <c r="K33" s="103"/>
      <c r="L33" s="104"/>
      <c r="M33" s="103"/>
      <c r="N33" s="107"/>
      <c r="O33" s="104"/>
      <c r="P33" s="103"/>
      <c r="Q33" s="100"/>
      <c r="R33" s="99"/>
      <c r="S33" s="99"/>
      <c r="T33" s="99"/>
      <c r="U33" s="103"/>
      <c r="V33" s="100"/>
      <c r="W33" s="107"/>
      <c r="X33" s="104"/>
      <c r="Y33" s="103"/>
      <c r="Z33" s="104"/>
      <c r="AA33" s="103"/>
      <c r="AB33" s="99"/>
      <c r="AC33" s="99"/>
      <c r="AD33" s="194"/>
      <c r="AE33" s="194"/>
      <c r="AF33" s="194"/>
      <c r="AG33" s="194"/>
      <c r="AH33" s="194"/>
      <c r="AI33" s="99"/>
      <c r="AJ33" s="99"/>
      <c r="AK33" s="99"/>
      <c r="AL33" s="104"/>
      <c r="AM33" s="103"/>
      <c r="AN33" s="104"/>
      <c r="AO33" s="103"/>
      <c r="AP33" s="100"/>
      <c r="AQ33" s="100"/>
      <c r="AS33" s="47">
        <f t="shared" si="0"/>
        <v>0</v>
      </c>
      <c r="AU33" s="48">
        <f t="shared" si="1"/>
        <v>0</v>
      </c>
      <c r="BA33" s="10"/>
    </row>
    <row r="34" spans="1:53" ht="13.5" thickBot="1">
      <c r="A34" s="55">
        <v>28</v>
      </c>
      <c r="B34" s="162" t="s">
        <v>0</v>
      </c>
      <c r="C34" s="190" t="s">
        <v>176</v>
      </c>
      <c r="D34" s="58" t="s">
        <v>175</v>
      </c>
      <c r="E34" s="166">
        <v>1224</v>
      </c>
      <c r="F34" s="104"/>
      <c r="G34" s="103"/>
      <c r="H34" s="99"/>
      <c r="I34" s="99"/>
      <c r="J34" s="104"/>
      <c r="K34" s="103"/>
      <c r="L34" s="104"/>
      <c r="M34" s="103"/>
      <c r="N34" s="107"/>
      <c r="O34" s="104"/>
      <c r="P34" s="103"/>
      <c r="Q34" s="100"/>
      <c r="R34" s="99"/>
      <c r="S34" s="99"/>
      <c r="T34" s="99"/>
      <c r="U34" s="103"/>
      <c r="V34" s="100"/>
      <c r="W34" s="107"/>
      <c r="X34" s="104"/>
      <c r="Y34" s="103"/>
      <c r="Z34" s="104"/>
      <c r="AA34" s="103"/>
      <c r="AB34" s="99"/>
      <c r="AC34" s="99"/>
      <c r="AD34" s="194"/>
      <c r="AE34" s="194"/>
      <c r="AF34" s="194"/>
      <c r="AG34" s="194"/>
      <c r="AH34" s="194"/>
      <c r="AI34" s="99"/>
      <c r="AJ34" s="99"/>
      <c r="AK34" s="99"/>
      <c r="AL34" s="104"/>
      <c r="AM34" s="103"/>
      <c r="AN34" s="104"/>
      <c r="AO34" s="103"/>
      <c r="AP34" s="100"/>
      <c r="AQ34" s="100"/>
      <c r="AS34" s="47">
        <f t="shared" si="0"/>
        <v>0</v>
      </c>
      <c r="AU34" s="48">
        <f t="shared" si="1"/>
        <v>0</v>
      </c>
      <c r="BA34" s="10"/>
    </row>
    <row r="35" spans="1:53" ht="13.5" thickBot="1">
      <c r="A35" s="55">
        <v>29</v>
      </c>
      <c r="B35" s="162" t="str">
        <f>gennaio!B35</f>
        <v>POLONIA</v>
      </c>
      <c r="C35" s="163" t="str">
        <f>gennaio!C35</f>
        <v>Danzica</v>
      </c>
      <c r="D35" s="58" t="str">
        <f>gennaio!D35</f>
        <v>GDN</v>
      </c>
      <c r="E35" s="166">
        <f>gennaio!E35</f>
        <v>1247</v>
      </c>
      <c r="F35" s="104"/>
      <c r="G35" s="103"/>
      <c r="H35" s="99"/>
      <c r="I35" s="99"/>
      <c r="J35" s="104"/>
      <c r="K35" s="103"/>
      <c r="L35" s="104"/>
      <c r="M35" s="103"/>
      <c r="N35" s="107"/>
      <c r="O35" s="104"/>
      <c r="P35" s="103"/>
      <c r="Q35" s="100"/>
      <c r="R35" s="99"/>
      <c r="S35" s="99"/>
      <c r="T35" s="99"/>
      <c r="U35" s="103"/>
      <c r="V35" s="100"/>
      <c r="W35" s="107"/>
      <c r="X35" s="104"/>
      <c r="Y35" s="103"/>
      <c r="Z35" s="104"/>
      <c r="AA35" s="103"/>
      <c r="AB35" s="99"/>
      <c r="AC35" s="99"/>
      <c r="AD35" s="194"/>
      <c r="AE35" s="194"/>
      <c r="AF35" s="194"/>
      <c r="AG35" s="194"/>
      <c r="AH35" s="194"/>
      <c r="AI35" s="99"/>
      <c r="AJ35" s="99"/>
      <c r="AK35" s="99"/>
      <c r="AL35" s="104"/>
      <c r="AM35" s="103"/>
      <c r="AN35" s="104"/>
      <c r="AO35" s="103"/>
      <c r="AP35" s="100"/>
      <c r="AQ35" s="100"/>
      <c r="AS35" s="47">
        <f t="shared" si="0"/>
        <v>0</v>
      </c>
      <c r="AU35" s="48">
        <f t="shared" si="1"/>
        <v>0</v>
      </c>
      <c r="BA35" s="10"/>
    </row>
    <row r="36" spans="1:53" ht="13.5" thickBot="1">
      <c r="A36" s="55">
        <v>30</v>
      </c>
      <c r="B36" s="162" t="s">
        <v>4</v>
      </c>
      <c r="C36" s="163" t="s">
        <v>174</v>
      </c>
      <c r="D36" s="58" t="s">
        <v>173</v>
      </c>
      <c r="E36" s="166">
        <v>816</v>
      </c>
      <c r="F36" s="104"/>
      <c r="G36" s="103"/>
      <c r="H36" s="99"/>
      <c r="I36" s="99"/>
      <c r="J36" s="104"/>
      <c r="K36" s="103"/>
      <c r="L36" s="104"/>
      <c r="M36" s="103"/>
      <c r="N36" s="107"/>
      <c r="O36" s="104"/>
      <c r="P36" s="103"/>
      <c r="Q36" s="100"/>
      <c r="R36" s="99"/>
      <c r="S36" s="99"/>
      <c r="T36" s="99"/>
      <c r="U36" s="103"/>
      <c r="V36" s="100"/>
      <c r="W36" s="107"/>
      <c r="X36" s="104"/>
      <c r="Y36" s="103"/>
      <c r="Z36" s="104"/>
      <c r="AA36" s="103"/>
      <c r="AB36" s="99"/>
      <c r="AC36" s="99"/>
      <c r="AD36" s="194"/>
      <c r="AE36" s="194"/>
      <c r="AF36" s="194"/>
      <c r="AG36" s="194"/>
      <c r="AH36" s="194"/>
      <c r="AI36" s="99"/>
      <c r="AJ36" s="99"/>
      <c r="AK36" s="99"/>
      <c r="AL36" s="104"/>
      <c r="AM36" s="103"/>
      <c r="AN36" s="104"/>
      <c r="AO36" s="103"/>
      <c r="AP36" s="100"/>
      <c r="AQ36" s="100"/>
      <c r="AS36" s="47">
        <f t="shared" si="0"/>
        <v>0</v>
      </c>
      <c r="AU36" s="48">
        <f t="shared" si="1"/>
        <v>0</v>
      </c>
      <c r="BA36" s="10"/>
    </row>
    <row r="37" spans="1:53" ht="13.5" thickBot="1">
      <c r="A37" s="55">
        <v>31</v>
      </c>
      <c r="B37" s="162" t="str">
        <f>gennaio!B37</f>
        <v>ITALIA</v>
      </c>
      <c r="C37" s="190" t="str">
        <f>gennaio!C37</f>
        <v>Genova</v>
      </c>
      <c r="D37" s="58" t="str">
        <f>gennaio!D37</f>
        <v>GOA</v>
      </c>
      <c r="E37" s="166">
        <f>gennaio!E37</f>
        <v>1047</v>
      </c>
      <c r="F37" s="104"/>
      <c r="G37" s="103"/>
      <c r="H37" s="99"/>
      <c r="I37" s="99"/>
      <c r="J37" s="104"/>
      <c r="K37" s="103"/>
      <c r="L37" s="104"/>
      <c r="M37" s="103"/>
      <c r="N37" s="107"/>
      <c r="O37" s="104"/>
      <c r="P37" s="103"/>
      <c r="Q37" s="100"/>
      <c r="R37" s="99"/>
      <c r="S37" s="99"/>
      <c r="T37" s="99"/>
      <c r="U37" s="103"/>
      <c r="V37" s="100"/>
      <c r="W37" s="107"/>
      <c r="X37" s="104"/>
      <c r="Y37" s="103"/>
      <c r="Z37" s="104"/>
      <c r="AA37" s="103"/>
      <c r="AB37" s="99"/>
      <c r="AC37" s="99"/>
      <c r="AD37" s="194"/>
      <c r="AE37" s="194"/>
      <c r="AF37" s="194"/>
      <c r="AG37" s="194"/>
      <c r="AH37" s="194"/>
      <c r="AI37" s="99"/>
      <c r="AJ37" s="99"/>
      <c r="AK37" s="99"/>
      <c r="AL37" s="104"/>
      <c r="AM37" s="103"/>
      <c r="AN37" s="104"/>
      <c r="AO37" s="103"/>
      <c r="AP37" s="100"/>
      <c r="AQ37" s="100"/>
      <c r="AS37" s="47">
        <f t="shared" si="0"/>
        <v>0</v>
      </c>
      <c r="AU37" s="48">
        <f t="shared" si="1"/>
        <v>0</v>
      </c>
      <c r="BA37" s="10"/>
    </row>
    <row r="38" spans="1:53" ht="13.5" thickBot="1">
      <c r="A38" s="55">
        <v>32</v>
      </c>
      <c r="B38" s="162" t="str">
        <f>gennaio!B38</f>
        <v>SVEZIA</v>
      </c>
      <c r="C38" s="163" t="str">
        <f>gennaio!C38</f>
        <v>Goteborg</v>
      </c>
      <c r="D38" s="58" t="str">
        <f>gennaio!D38</f>
        <v>GOT</v>
      </c>
      <c r="E38" s="169">
        <f>gennaio!E38</f>
        <v>992</v>
      </c>
      <c r="F38" s="104"/>
      <c r="G38" s="103"/>
      <c r="H38" s="99"/>
      <c r="I38" s="99"/>
      <c r="J38" s="104">
        <v>1</v>
      </c>
      <c r="K38" s="103"/>
      <c r="L38" s="104"/>
      <c r="M38" s="103"/>
      <c r="N38" s="107"/>
      <c r="O38" s="104"/>
      <c r="P38" s="103"/>
      <c r="Q38" s="100"/>
      <c r="R38" s="99"/>
      <c r="S38" s="99"/>
      <c r="T38" s="99"/>
      <c r="U38" s="103"/>
      <c r="V38" s="100"/>
      <c r="W38" s="107"/>
      <c r="X38" s="104"/>
      <c r="Y38" s="103"/>
      <c r="Z38" s="104"/>
      <c r="AA38" s="103"/>
      <c r="AB38" s="99"/>
      <c r="AC38" s="99"/>
      <c r="AD38" s="194"/>
      <c r="AE38" s="194"/>
      <c r="AF38" s="194"/>
      <c r="AG38" s="194"/>
      <c r="AH38" s="194"/>
      <c r="AI38" s="99"/>
      <c r="AJ38" s="99"/>
      <c r="AK38" s="99"/>
      <c r="AL38" s="104"/>
      <c r="AM38" s="103"/>
      <c r="AN38" s="104"/>
      <c r="AO38" s="103"/>
      <c r="AP38" s="100"/>
      <c r="AQ38" s="100"/>
      <c r="AS38" s="47">
        <f t="shared" si="0"/>
        <v>1</v>
      </c>
      <c r="AU38" s="48">
        <f t="shared" si="1"/>
        <v>1984</v>
      </c>
      <c r="BA38" s="10"/>
    </row>
    <row r="39" spans="1:53" ht="13.5" thickBot="1">
      <c r="A39" s="55">
        <v>33</v>
      </c>
      <c r="B39" s="162" t="str">
        <f>gennaio!B39</f>
        <v>SPAGNA</v>
      </c>
      <c r="C39" s="163" t="str">
        <f>gennaio!C39</f>
        <v>Girona</v>
      </c>
      <c r="D39" s="58" t="str">
        <f>gennaio!D39</f>
        <v>GRO</v>
      </c>
      <c r="E39" s="166">
        <f>gennaio!E39</f>
        <v>1126</v>
      </c>
      <c r="F39" s="104"/>
      <c r="G39" s="103"/>
      <c r="H39" s="99"/>
      <c r="I39" s="99"/>
      <c r="J39" s="104"/>
      <c r="K39" s="103"/>
      <c r="L39" s="104"/>
      <c r="M39" s="103"/>
      <c r="N39" s="107"/>
      <c r="O39" s="104"/>
      <c r="P39" s="103"/>
      <c r="Q39" s="100"/>
      <c r="R39" s="99"/>
      <c r="S39" s="99"/>
      <c r="T39" s="99"/>
      <c r="U39" s="103"/>
      <c r="V39" s="100"/>
      <c r="W39" s="107"/>
      <c r="X39" s="104"/>
      <c r="Y39" s="103"/>
      <c r="Z39" s="104"/>
      <c r="AA39" s="103"/>
      <c r="AB39" s="99"/>
      <c r="AC39" s="99"/>
      <c r="AD39" s="194"/>
      <c r="AE39" s="194"/>
      <c r="AF39" s="194"/>
      <c r="AG39" s="194"/>
      <c r="AH39" s="194"/>
      <c r="AI39" s="99"/>
      <c r="AJ39" s="99"/>
      <c r="AK39" s="99"/>
      <c r="AL39" s="104"/>
      <c r="AM39" s="103"/>
      <c r="AN39" s="104"/>
      <c r="AO39" s="103"/>
      <c r="AP39" s="100"/>
      <c r="AQ39" s="100"/>
      <c r="AS39" s="47">
        <f aca="true" t="shared" si="2" ref="AS39:AS72">SUM(F39:AQ39)</f>
        <v>0</v>
      </c>
      <c r="AU39" s="48">
        <f aca="true" t="shared" si="3" ref="AU39:AU72">(E39*2)*AS39</f>
        <v>0</v>
      </c>
      <c r="BA39" s="10"/>
    </row>
    <row r="40" spans="1:53" ht="13.5" thickBot="1">
      <c r="A40" s="55">
        <v>34</v>
      </c>
      <c r="B40" s="162" t="s">
        <v>26</v>
      </c>
      <c r="C40" s="163" t="s">
        <v>129</v>
      </c>
      <c r="D40" s="58" t="s">
        <v>128</v>
      </c>
      <c r="E40" s="166">
        <v>1227</v>
      </c>
      <c r="F40" s="104"/>
      <c r="G40" s="103"/>
      <c r="H40" s="99"/>
      <c r="I40" s="99"/>
      <c r="J40" s="104"/>
      <c r="K40" s="103"/>
      <c r="L40" s="104"/>
      <c r="M40" s="103"/>
      <c r="N40" s="107"/>
      <c r="O40" s="104"/>
      <c r="P40" s="103"/>
      <c r="Q40" s="100"/>
      <c r="R40" s="99"/>
      <c r="S40" s="99"/>
      <c r="T40" s="99"/>
      <c r="U40" s="103"/>
      <c r="V40" s="100"/>
      <c r="W40" s="107"/>
      <c r="X40" s="104"/>
      <c r="Y40" s="103"/>
      <c r="Z40" s="104"/>
      <c r="AA40" s="103"/>
      <c r="AB40" s="99"/>
      <c r="AC40" s="99"/>
      <c r="AD40" s="194"/>
      <c r="AE40" s="194"/>
      <c r="AF40" s="194"/>
      <c r="AG40" s="194"/>
      <c r="AH40" s="194"/>
      <c r="AI40" s="99"/>
      <c r="AJ40" s="99"/>
      <c r="AK40" s="99"/>
      <c r="AL40" s="104"/>
      <c r="AM40" s="103"/>
      <c r="AN40" s="104"/>
      <c r="AO40" s="103">
        <v>1</v>
      </c>
      <c r="AP40" s="100"/>
      <c r="AQ40" s="100"/>
      <c r="AS40" s="47">
        <f t="shared" si="2"/>
        <v>1</v>
      </c>
      <c r="AU40" s="48">
        <f t="shared" si="3"/>
        <v>2454</v>
      </c>
      <c r="BA40" s="10"/>
    </row>
    <row r="41" spans="1:53" ht="13.5" thickBot="1">
      <c r="A41" s="55">
        <v>35</v>
      </c>
      <c r="B41" s="162" t="s">
        <v>1</v>
      </c>
      <c r="C41" s="163" t="s">
        <v>163</v>
      </c>
      <c r="D41" s="58" t="s">
        <v>162</v>
      </c>
      <c r="E41" s="166">
        <v>539</v>
      </c>
      <c r="F41" s="104"/>
      <c r="G41" s="103"/>
      <c r="H41" s="99"/>
      <c r="I41" s="99"/>
      <c r="J41" s="104"/>
      <c r="K41" s="103">
        <v>1</v>
      </c>
      <c r="L41" s="104"/>
      <c r="M41" s="103"/>
      <c r="N41" s="107"/>
      <c r="O41" s="104"/>
      <c r="P41" s="103"/>
      <c r="Q41" s="100"/>
      <c r="R41" s="99"/>
      <c r="S41" s="99"/>
      <c r="T41" s="99"/>
      <c r="U41" s="103"/>
      <c r="V41" s="100"/>
      <c r="W41" s="107"/>
      <c r="X41" s="104"/>
      <c r="Y41" s="103"/>
      <c r="Z41" s="104"/>
      <c r="AA41" s="103"/>
      <c r="AB41" s="99"/>
      <c r="AC41" s="99"/>
      <c r="AD41" s="194"/>
      <c r="AE41" s="194"/>
      <c r="AF41" s="194"/>
      <c r="AG41" s="194"/>
      <c r="AH41" s="194"/>
      <c r="AI41" s="99"/>
      <c r="AJ41" s="99"/>
      <c r="AK41" s="99"/>
      <c r="AL41" s="104"/>
      <c r="AM41" s="103"/>
      <c r="AN41" s="104"/>
      <c r="AO41" s="103"/>
      <c r="AP41" s="100"/>
      <c r="AQ41" s="100"/>
      <c r="AS41" s="47">
        <f t="shared" si="2"/>
        <v>1</v>
      </c>
      <c r="AU41" s="48">
        <f t="shared" si="3"/>
        <v>1078</v>
      </c>
      <c r="BA41" s="10"/>
    </row>
    <row r="42" spans="1:53" ht="13.5" thickBot="1">
      <c r="A42" s="55">
        <v>36</v>
      </c>
      <c r="B42" s="162" t="str">
        <f>gennaio!B42</f>
        <v>IRLANDA</v>
      </c>
      <c r="C42" s="163" t="str">
        <f>gennaio!C42</f>
        <v>Kerry</v>
      </c>
      <c r="D42" s="58" t="str">
        <f>gennaio!D42</f>
        <v>KIR</v>
      </c>
      <c r="E42" s="166">
        <f>gennaio!E42</f>
        <v>672</v>
      </c>
      <c r="F42" s="104"/>
      <c r="G42" s="103"/>
      <c r="H42" s="99"/>
      <c r="I42" s="99"/>
      <c r="J42" s="104"/>
      <c r="K42" s="103"/>
      <c r="L42" s="104"/>
      <c r="M42" s="103"/>
      <c r="N42" s="107"/>
      <c r="O42" s="104"/>
      <c r="P42" s="103"/>
      <c r="Q42" s="100"/>
      <c r="R42" s="99"/>
      <c r="S42" s="99"/>
      <c r="T42" s="99"/>
      <c r="U42" s="103"/>
      <c r="V42" s="100"/>
      <c r="W42" s="107"/>
      <c r="X42" s="104"/>
      <c r="Y42" s="103"/>
      <c r="Z42" s="104"/>
      <c r="AA42" s="103"/>
      <c r="AB42" s="99"/>
      <c r="AC42" s="99"/>
      <c r="AD42" s="194"/>
      <c r="AE42" s="194"/>
      <c r="AF42" s="194"/>
      <c r="AG42" s="194"/>
      <c r="AH42" s="194"/>
      <c r="AI42" s="99"/>
      <c r="AJ42" s="99"/>
      <c r="AK42" s="99"/>
      <c r="AL42" s="104"/>
      <c r="AM42" s="103"/>
      <c r="AN42" s="104"/>
      <c r="AO42" s="103"/>
      <c r="AP42" s="100"/>
      <c r="AQ42" s="100"/>
      <c r="AS42" s="47">
        <f t="shared" si="2"/>
        <v>0</v>
      </c>
      <c r="AU42" s="48">
        <f t="shared" si="3"/>
        <v>0</v>
      </c>
      <c r="BA42" s="10"/>
    </row>
    <row r="43" spans="1:53" ht="13.5" thickBot="1">
      <c r="A43" s="55">
        <v>37</v>
      </c>
      <c r="B43" s="162" t="str">
        <f>gennaio!B43</f>
        <v>POLONIA</v>
      </c>
      <c r="C43" s="163" t="str">
        <f>gennaio!C43</f>
        <v>Cracovia</v>
      </c>
      <c r="D43" s="58" t="str">
        <f>gennaio!D43</f>
        <v>KRK</v>
      </c>
      <c r="E43" s="166">
        <f>gennaio!E43</f>
        <v>1383</v>
      </c>
      <c r="F43" s="104"/>
      <c r="G43" s="103"/>
      <c r="H43" s="99"/>
      <c r="I43" s="99"/>
      <c r="J43" s="104"/>
      <c r="K43" s="103"/>
      <c r="L43" s="104"/>
      <c r="M43" s="103"/>
      <c r="N43" s="107"/>
      <c r="O43" s="104"/>
      <c r="P43" s="103"/>
      <c r="Q43" s="100"/>
      <c r="R43" s="99"/>
      <c r="S43" s="99"/>
      <c r="T43" s="99"/>
      <c r="U43" s="103"/>
      <c r="V43" s="100"/>
      <c r="W43" s="107"/>
      <c r="X43" s="104"/>
      <c r="Y43" s="103"/>
      <c r="Z43" s="104"/>
      <c r="AA43" s="103"/>
      <c r="AB43" s="99"/>
      <c r="AC43" s="99"/>
      <c r="AD43" s="194"/>
      <c r="AE43" s="194"/>
      <c r="AF43" s="194"/>
      <c r="AG43" s="194"/>
      <c r="AH43" s="194"/>
      <c r="AI43" s="99"/>
      <c r="AJ43" s="99"/>
      <c r="AK43" s="99"/>
      <c r="AL43" s="104"/>
      <c r="AM43" s="103"/>
      <c r="AN43" s="104"/>
      <c r="AO43" s="103"/>
      <c r="AP43" s="100"/>
      <c r="AQ43" s="100"/>
      <c r="AS43" s="47">
        <f t="shared" si="2"/>
        <v>0</v>
      </c>
      <c r="AU43" s="48">
        <f t="shared" si="3"/>
        <v>0</v>
      </c>
      <c r="BA43" s="10"/>
    </row>
    <row r="44" spans="1:53" ht="13.5" thickBot="1">
      <c r="A44" s="55">
        <v>38</v>
      </c>
      <c r="B44" s="162" t="s">
        <v>2</v>
      </c>
      <c r="C44" s="163" t="s">
        <v>205</v>
      </c>
      <c r="D44" s="58" t="s">
        <v>204</v>
      </c>
      <c r="E44" s="166">
        <v>1321</v>
      </c>
      <c r="F44" s="104"/>
      <c r="G44" s="103"/>
      <c r="H44" s="99"/>
      <c r="I44" s="99"/>
      <c r="J44" s="104"/>
      <c r="K44" s="103"/>
      <c r="L44" s="104"/>
      <c r="M44" s="103"/>
      <c r="N44" s="107"/>
      <c r="O44" s="104"/>
      <c r="P44" s="103"/>
      <c r="Q44" s="100"/>
      <c r="R44" s="99"/>
      <c r="S44" s="99"/>
      <c r="T44" s="99"/>
      <c r="U44" s="103"/>
      <c r="V44" s="100"/>
      <c r="W44" s="107"/>
      <c r="X44" s="104"/>
      <c r="Y44" s="103"/>
      <c r="Z44" s="104"/>
      <c r="AA44" s="103"/>
      <c r="AB44" s="99"/>
      <c r="AC44" s="99"/>
      <c r="AD44" s="194"/>
      <c r="AE44" s="194"/>
      <c r="AF44" s="194"/>
      <c r="AG44" s="194"/>
      <c r="AH44" s="194"/>
      <c r="AI44" s="99"/>
      <c r="AJ44" s="99"/>
      <c r="AK44" s="99"/>
      <c r="AL44" s="104"/>
      <c r="AM44" s="103"/>
      <c r="AN44" s="104"/>
      <c r="AO44" s="103"/>
      <c r="AP44" s="100"/>
      <c r="AQ44" s="100"/>
      <c r="AS44" s="47">
        <f t="shared" si="2"/>
        <v>0</v>
      </c>
      <c r="AU44" s="48">
        <f t="shared" si="3"/>
        <v>0</v>
      </c>
      <c r="BA44" s="10"/>
    </row>
    <row r="45" spans="1:47" ht="13.5" thickBot="1">
      <c r="A45" s="55">
        <v>39</v>
      </c>
      <c r="B45" s="162" t="str">
        <f>gennaio!B45</f>
        <v>LITUANIA</v>
      </c>
      <c r="C45" s="163" t="str">
        <f>gennaio!C45</f>
        <v>Kaunas</v>
      </c>
      <c r="D45" s="58" t="str">
        <f>gennaio!D45</f>
        <v>KUN</v>
      </c>
      <c r="E45" s="166">
        <f>gennaio!E45</f>
        <v>1613</v>
      </c>
      <c r="F45" s="104"/>
      <c r="G45" s="103"/>
      <c r="H45" s="99"/>
      <c r="I45" s="99"/>
      <c r="J45" s="104"/>
      <c r="K45" s="103"/>
      <c r="L45" s="104"/>
      <c r="M45" s="103"/>
      <c r="N45" s="107"/>
      <c r="O45" s="104"/>
      <c r="P45" s="103"/>
      <c r="Q45" s="100"/>
      <c r="R45" s="99"/>
      <c r="S45" s="99"/>
      <c r="T45" s="99"/>
      <c r="U45" s="103"/>
      <c r="V45" s="100"/>
      <c r="W45" s="107"/>
      <c r="X45" s="104"/>
      <c r="Y45" s="103"/>
      <c r="Z45" s="104"/>
      <c r="AA45" s="103"/>
      <c r="AB45" s="99"/>
      <c r="AC45" s="99"/>
      <c r="AD45" s="194"/>
      <c r="AE45" s="194"/>
      <c r="AF45" s="194"/>
      <c r="AG45" s="194"/>
      <c r="AH45" s="194"/>
      <c r="AI45" s="99"/>
      <c r="AJ45" s="99"/>
      <c r="AK45" s="99"/>
      <c r="AL45" s="104"/>
      <c r="AM45" s="103"/>
      <c r="AN45" s="104"/>
      <c r="AO45" s="103"/>
      <c r="AP45" s="100"/>
      <c r="AQ45" s="100"/>
      <c r="AS45" s="47">
        <f t="shared" si="2"/>
        <v>0</v>
      </c>
      <c r="AU45" s="48">
        <f t="shared" si="3"/>
        <v>0</v>
      </c>
    </row>
    <row r="46" spans="1:47" ht="13.5" thickBot="1">
      <c r="A46" s="55">
        <v>40</v>
      </c>
      <c r="B46" s="162" t="s">
        <v>1</v>
      </c>
      <c r="C46" s="163" t="s">
        <v>172</v>
      </c>
      <c r="D46" s="58" t="s">
        <v>171</v>
      </c>
      <c r="E46" s="166">
        <v>735</v>
      </c>
      <c r="F46" s="104"/>
      <c r="G46" s="103"/>
      <c r="H46" s="99"/>
      <c r="I46" s="99"/>
      <c r="J46" s="104"/>
      <c r="K46" s="103"/>
      <c r="L46" s="104"/>
      <c r="M46" s="103"/>
      <c r="N46" s="107"/>
      <c r="O46" s="104"/>
      <c r="P46" s="103"/>
      <c r="Q46" s="100"/>
      <c r="R46" s="99"/>
      <c r="S46" s="99"/>
      <c r="T46" s="99"/>
      <c r="U46" s="103"/>
      <c r="V46" s="100"/>
      <c r="W46" s="107"/>
      <c r="X46" s="104"/>
      <c r="Y46" s="103"/>
      <c r="Z46" s="104"/>
      <c r="AA46" s="103"/>
      <c r="AB46" s="99"/>
      <c r="AC46" s="99"/>
      <c r="AD46" s="194"/>
      <c r="AE46" s="194"/>
      <c r="AF46" s="194"/>
      <c r="AG46" s="194"/>
      <c r="AH46" s="194"/>
      <c r="AI46" s="99"/>
      <c r="AJ46" s="99"/>
      <c r="AK46" s="99"/>
      <c r="AL46" s="104"/>
      <c r="AM46" s="103"/>
      <c r="AN46" s="104"/>
      <c r="AO46" s="103"/>
      <c r="AP46" s="100"/>
      <c r="AQ46" s="100"/>
      <c r="AS46" s="47">
        <f t="shared" si="2"/>
        <v>0</v>
      </c>
      <c r="AU46" s="48">
        <f t="shared" si="3"/>
        <v>0</v>
      </c>
    </row>
    <row r="47" spans="1:47" ht="13.5" thickBot="1">
      <c r="A47" s="55">
        <v>41</v>
      </c>
      <c r="B47" s="162" t="s">
        <v>2</v>
      </c>
      <c r="C47" s="163" t="s">
        <v>135</v>
      </c>
      <c r="D47" s="58" t="s">
        <v>134</v>
      </c>
      <c r="E47" s="166">
        <v>1318</v>
      </c>
      <c r="F47" s="104"/>
      <c r="G47" s="103"/>
      <c r="H47" s="99"/>
      <c r="I47" s="99"/>
      <c r="J47" s="104"/>
      <c r="K47" s="103"/>
      <c r="L47" s="104"/>
      <c r="M47" s="103"/>
      <c r="N47" s="107"/>
      <c r="O47" s="104"/>
      <c r="P47" s="103"/>
      <c r="Q47" s="100"/>
      <c r="R47" s="99"/>
      <c r="S47" s="99"/>
      <c r="T47" s="99"/>
      <c r="U47" s="103"/>
      <c r="V47" s="100"/>
      <c r="W47" s="107"/>
      <c r="X47" s="104"/>
      <c r="Y47" s="103">
        <v>1</v>
      </c>
      <c r="Z47" s="104"/>
      <c r="AA47" s="103"/>
      <c r="AB47" s="99"/>
      <c r="AC47" s="99"/>
      <c r="AD47" s="194"/>
      <c r="AE47" s="194"/>
      <c r="AF47" s="194"/>
      <c r="AG47" s="194"/>
      <c r="AH47" s="194"/>
      <c r="AI47" s="99"/>
      <c r="AJ47" s="99"/>
      <c r="AK47" s="99"/>
      <c r="AL47" s="104"/>
      <c r="AM47" s="103"/>
      <c r="AN47" s="104"/>
      <c r="AO47" s="103"/>
      <c r="AP47" s="100"/>
      <c r="AQ47" s="100"/>
      <c r="AS47" s="47">
        <f t="shared" si="2"/>
        <v>1</v>
      </c>
      <c r="AU47" s="48">
        <f t="shared" si="3"/>
        <v>2636</v>
      </c>
    </row>
    <row r="48" spans="1:47" ht="13.5" thickBot="1">
      <c r="A48" s="55">
        <v>42</v>
      </c>
      <c r="B48" s="162" t="s">
        <v>70</v>
      </c>
      <c r="C48" s="163" t="s">
        <v>137</v>
      </c>
      <c r="D48" s="58" t="s">
        <v>136</v>
      </c>
      <c r="E48" s="166">
        <v>603</v>
      </c>
      <c r="F48" s="104"/>
      <c r="G48" s="103"/>
      <c r="H48" s="99"/>
      <c r="I48" s="99"/>
      <c r="J48" s="104"/>
      <c r="K48" s="103"/>
      <c r="L48" s="104"/>
      <c r="M48" s="103"/>
      <c r="N48" s="107"/>
      <c r="O48" s="104">
        <v>1</v>
      </c>
      <c r="P48" s="103"/>
      <c r="Q48" s="100"/>
      <c r="R48" s="99"/>
      <c r="S48" s="99"/>
      <c r="T48" s="99"/>
      <c r="U48" s="103"/>
      <c r="V48" s="100"/>
      <c r="W48" s="107"/>
      <c r="X48" s="104"/>
      <c r="Y48" s="103"/>
      <c r="Z48" s="104"/>
      <c r="AA48" s="103"/>
      <c r="AB48" s="99"/>
      <c r="AC48" s="99"/>
      <c r="AD48" s="194"/>
      <c r="AE48" s="194"/>
      <c r="AF48" s="194"/>
      <c r="AG48" s="194"/>
      <c r="AH48" s="194"/>
      <c r="AI48" s="99"/>
      <c r="AJ48" s="99"/>
      <c r="AK48" s="99"/>
      <c r="AL48" s="104"/>
      <c r="AM48" s="103"/>
      <c r="AN48" s="104"/>
      <c r="AO48" s="103"/>
      <c r="AP48" s="100"/>
      <c r="AQ48" s="100"/>
      <c r="AS48" s="47">
        <f t="shared" si="2"/>
        <v>1</v>
      </c>
      <c r="AU48" s="48">
        <f t="shared" si="3"/>
        <v>1206</v>
      </c>
    </row>
    <row r="49" spans="1:47" ht="13.5" thickBot="1">
      <c r="A49" s="55">
        <v>43</v>
      </c>
      <c r="B49" s="162" t="s">
        <v>3</v>
      </c>
      <c r="C49" s="163" t="s">
        <v>265</v>
      </c>
      <c r="D49" s="58" t="s">
        <v>264</v>
      </c>
      <c r="E49" s="166">
        <v>1682</v>
      </c>
      <c r="F49" s="104"/>
      <c r="G49" s="103"/>
      <c r="H49" s="99"/>
      <c r="I49" s="99"/>
      <c r="J49" s="104"/>
      <c r="K49" s="103"/>
      <c r="L49" s="104"/>
      <c r="M49" s="103"/>
      <c r="N49" s="107"/>
      <c r="O49" s="104"/>
      <c r="P49" s="103"/>
      <c r="Q49" s="100"/>
      <c r="R49" s="99"/>
      <c r="S49" s="99"/>
      <c r="T49" s="99"/>
      <c r="U49" s="103"/>
      <c r="V49" s="100"/>
      <c r="W49" s="107"/>
      <c r="X49" s="104"/>
      <c r="Y49" s="103"/>
      <c r="Z49" s="104"/>
      <c r="AA49" s="103"/>
      <c r="AB49" s="99"/>
      <c r="AC49" s="99"/>
      <c r="AD49" s="194"/>
      <c r="AE49" s="194"/>
      <c r="AF49" s="194"/>
      <c r="AG49" s="194"/>
      <c r="AH49" s="194"/>
      <c r="AI49" s="99"/>
      <c r="AJ49" s="99"/>
      <c r="AK49" s="99"/>
      <c r="AL49" s="104"/>
      <c r="AM49" s="103"/>
      <c r="AN49" s="104"/>
      <c r="AO49" s="103"/>
      <c r="AP49" s="100"/>
      <c r="AQ49" s="100"/>
      <c r="AS49" s="47">
        <f t="shared" si="2"/>
        <v>0</v>
      </c>
      <c r="AU49" s="48">
        <f t="shared" si="3"/>
        <v>0</v>
      </c>
    </row>
    <row r="50" spans="1:47" ht="13.5" thickBot="1">
      <c r="A50" s="55">
        <v>44</v>
      </c>
      <c r="B50" s="162" t="str">
        <f>gennaio!B50</f>
        <v>FRANCIA</v>
      </c>
      <c r="C50" s="163" t="str">
        <f>gennaio!C50</f>
        <v>Limoges</v>
      </c>
      <c r="D50" s="58" t="str">
        <f>gennaio!D50</f>
        <v>LIG</v>
      </c>
      <c r="E50" s="166">
        <f>gennaio!E50</f>
        <v>672</v>
      </c>
      <c r="F50" s="104"/>
      <c r="G50" s="103"/>
      <c r="H50" s="99"/>
      <c r="I50" s="99"/>
      <c r="J50" s="104"/>
      <c r="K50" s="103"/>
      <c r="L50" s="104"/>
      <c r="M50" s="103"/>
      <c r="N50" s="107"/>
      <c r="O50" s="104"/>
      <c r="P50" s="103"/>
      <c r="Q50" s="100"/>
      <c r="R50" s="99"/>
      <c r="S50" s="99"/>
      <c r="T50" s="99"/>
      <c r="U50" s="103"/>
      <c r="V50" s="100"/>
      <c r="W50" s="107"/>
      <c r="X50" s="104"/>
      <c r="Y50" s="103"/>
      <c r="Z50" s="104"/>
      <c r="AA50" s="103"/>
      <c r="AB50" s="99"/>
      <c r="AC50" s="99"/>
      <c r="AD50" s="194"/>
      <c r="AE50" s="194"/>
      <c r="AF50" s="194"/>
      <c r="AG50" s="194"/>
      <c r="AH50" s="194"/>
      <c r="AI50" s="99"/>
      <c r="AJ50" s="99"/>
      <c r="AK50" s="99"/>
      <c r="AL50" s="104"/>
      <c r="AM50" s="103"/>
      <c r="AN50" s="104"/>
      <c r="AO50" s="103"/>
      <c r="AP50" s="100"/>
      <c r="AQ50" s="100"/>
      <c r="AS50" s="47">
        <f t="shared" si="2"/>
        <v>0</v>
      </c>
      <c r="AU50" s="48">
        <f t="shared" si="3"/>
        <v>0</v>
      </c>
    </row>
    <row r="51" spans="1:47" ht="13.5" thickBot="1">
      <c r="A51" s="55">
        <v>45</v>
      </c>
      <c r="B51" s="162" t="str">
        <f>gennaio!B51</f>
        <v>AUSTRIA</v>
      </c>
      <c r="C51" s="163" t="str">
        <f>gennaio!C51</f>
        <v>Linz</v>
      </c>
      <c r="D51" s="58" t="str">
        <f>gennaio!D51</f>
        <v>LNZ</v>
      </c>
      <c r="E51" s="166">
        <f>gennaio!E51</f>
        <v>1076</v>
      </c>
      <c r="F51" s="104"/>
      <c r="G51" s="103"/>
      <c r="H51" s="99"/>
      <c r="I51" s="99"/>
      <c r="J51" s="104"/>
      <c r="K51" s="103"/>
      <c r="L51" s="104">
        <v>1</v>
      </c>
      <c r="M51" s="103"/>
      <c r="N51" s="107"/>
      <c r="O51" s="104"/>
      <c r="P51" s="103"/>
      <c r="Q51" s="100"/>
      <c r="R51" s="99"/>
      <c r="S51" s="99"/>
      <c r="T51" s="99"/>
      <c r="U51" s="103"/>
      <c r="V51" s="100"/>
      <c r="W51" s="107"/>
      <c r="X51" s="104"/>
      <c r="Y51" s="103"/>
      <c r="Z51" s="104"/>
      <c r="AA51" s="103"/>
      <c r="AB51" s="99"/>
      <c r="AC51" s="99"/>
      <c r="AD51" s="194"/>
      <c r="AE51" s="194"/>
      <c r="AF51" s="194"/>
      <c r="AG51" s="194"/>
      <c r="AH51" s="194"/>
      <c r="AI51" s="99"/>
      <c r="AJ51" s="99"/>
      <c r="AK51" s="99"/>
      <c r="AL51" s="104"/>
      <c r="AM51" s="103"/>
      <c r="AN51" s="104"/>
      <c r="AO51" s="103"/>
      <c r="AP51" s="100"/>
      <c r="AQ51" s="100"/>
      <c r="AS51" s="47">
        <f t="shared" si="2"/>
        <v>1</v>
      </c>
      <c r="AU51" s="48">
        <f t="shared" si="3"/>
        <v>2152</v>
      </c>
    </row>
    <row r="52" spans="1:47" ht="13.5" thickBot="1">
      <c r="A52" s="55">
        <v>46</v>
      </c>
      <c r="B52" s="162" t="s">
        <v>4</v>
      </c>
      <c r="C52" s="163" t="s">
        <v>226</v>
      </c>
      <c r="D52" s="58" t="s">
        <v>225</v>
      </c>
      <c r="E52" s="166">
        <v>643</v>
      </c>
      <c r="F52" s="104"/>
      <c r="G52" s="103"/>
      <c r="H52" s="99"/>
      <c r="I52" s="99"/>
      <c r="J52" s="104"/>
      <c r="K52" s="103"/>
      <c r="L52" s="104"/>
      <c r="M52" s="103"/>
      <c r="N52" s="107"/>
      <c r="O52" s="104"/>
      <c r="P52" s="103"/>
      <c r="Q52" s="100"/>
      <c r="R52" s="99"/>
      <c r="S52" s="99"/>
      <c r="T52" s="99"/>
      <c r="U52" s="103"/>
      <c r="V52" s="100"/>
      <c r="W52" s="107"/>
      <c r="X52" s="104"/>
      <c r="Y52" s="103"/>
      <c r="Z52" s="104"/>
      <c r="AA52" s="103"/>
      <c r="AB52" s="99"/>
      <c r="AC52" s="99"/>
      <c r="AD52" s="194"/>
      <c r="AE52" s="194"/>
      <c r="AF52" s="194"/>
      <c r="AG52" s="194"/>
      <c r="AH52" s="194"/>
      <c r="AI52" s="99"/>
      <c r="AJ52" s="99"/>
      <c r="AK52" s="99"/>
      <c r="AL52" s="104"/>
      <c r="AM52" s="103"/>
      <c r="AN52" s="104"/>
      <c r="AO52" s="103"/>
      <c r="AP52" s="100"/>
      <c r="AQ52" s="100"/>
      <c r="AS52" s="47">
        <f t="shared" si="2"/>
        <v>0</v>
      </c>
      <c r="AU52" s="48">
        <f t="shared" si="3"/>
        <v>0</v>
      </c>
    </row>
    <row r="53" spans="1:47" ht="13.5" thickBot="1">
      <c r="A53" s="55">
        <v>47</v>
      </c>
      <c r="B53" s="162" t="str">
        <f>gennaio!B53</f>
        <v>SPAGNA</v>
      </c>
      <c r="C53" s="163" t="str">
        <f>gennaio!C53</f>
        <v>Madrid</v>
      </c>
      <c r="D53" s="58" t="str">
        <f>gennaio!D53</f>
        <v>MAD</v>
      </c>
      <c r="E53" s="166">
        <f>gennaio!E53</f>
        <v>1302</v>
      </c>
      <c r="F53" s="104"/>
      <c r="G53" s="103"/>
      <c r="H53" s="99"/>
      <c r="I53" s="99"/>
      <c r="J53" s="104"/>
      <c r="K53" s="103"/>
      <c r="L53" s="104"/>
      <c r="M53" s="103"/>
      <c r="N53" s="107"/>
      <c r="O53" s="104"/>
      <c r="P53" s="103"/>
      <c r="Q53" s="100"/>
      <c r="R53" s="99"/>
      <c r="S53" s="99"/>
      <c r="T53" s="99"/>
      <c r="U53" s="103"/>
      <c r="V53" s="100"/>
      <c r="W53" s="107"/>
      <c r="X53" s="104"/>
      <c r="Y53" s="103"/>
      <c r="Z53" s="104"/>
      <c r="AA53" s="103"/>
      <c r="AB53" s="99"/>
      <c r="AC53" s="99"/>
      <c r="AD53" s="194"/>
      <c r="AE53" s="194"/>
      <c r="AF53" s="194"/>
      <c r="AG53" s="194"/>
      <c r="AH53" s="194"/>
      <c r="AI53" s="99"/>
      <c r="AJ53" s="99"/>
      <c r="AK53" s="99"/>
      <c r="AL53" s="104"/>
      <c r="AM53" s="103"/>
      <c r="AN53" s="104"/>
      <c r="AO53" s="103"/>
      <c r="AP53" s="100"/>
      <c r="AQ53" s="100"/>
      <c r="AS53" s="47">
        <f t="shared" si="2"/>
        <v>0</v>
      </c>
      <c r="AU53" s="48">
        <f t="shared" si="3"/>
        <v>0</v>
      </c>
    </row>
    <row r="54" spans="1:47" ht="13.5" thickBot="1">
      <c r="A54" s="55">
        <v>48</v>
      </c>
      <c r="B54" s="162" t="s">
        <v>3</v>
      </c>
      <c r="C54" s="163" t="s">
        <v>115</v>
      </c>
      <c r="D54" s="58" t="s">
        <v>114</v>
      </c>
      <c r="E54" s="166">
        <v>1570</v>
      </c>
      <c r="F54" s="104"/>
      <c r="G54" s="103"/>
      <c r="H54" s="99"/>
      <c r="I54" s="99"/>
      <c r="J54" s="104"/>
      <c r="K54" s="103"/>
      <c r="L54" s="104"/>
      <c r="M54" s="103"/>
      <c r="N54" s="107"/>
      <c r="O54" s="104"/>
      <c r="P54" s="103"/>
      <c r="Q54" s="100"/>
      <c r="R54" s="99"/>
      <c r="S54" s="99"/>
      <c r="T54" s="99"/>
      <c r="U54" s="103"/>
      <c r="V54" s="100"/>
      <c r="W54" s="107"/>
      <c r="X54" s="104"/>
      <c r="Y54" s="103"/>
      <c r="Z54" s="104"/>
      <c r="AA54" s="103"/>
      <c r="AB54" s="99"/>
      <c r="AC54" s="99"/>
      <c r="AD54" s="194"/>
      <c r="AE54" s="194"/>
      <c r="AF54" s="194"/>
      <c r="AG54" s="194"/>
      <c r="AH54" s="194"/>
      <c r="AI54" s="99"/>
      <c r="AJ54" s="99"/>
      <c r="AK54" s="99"/>
      <c r="AL54" s="104"/>
      <c r="AM54" s="103"/>
      <c r="AN54" s="104"/>
      <c r="AO54" s="103"/>
      <c r="AP54" s="100"/>
      <c r="AQ54" s="100"/>
      <c r="AS54" s="47">
        <f t="shared" si="2"/>
        <v>0</v>
      </c>
      <c r="AU54" s="48">
        <f t="shared" si="3"/>
        <v>0</v>
      </c>
    </row>
    <row r="55" spans="1:47" ht="13.5" thickBot="1">
      <c r="A55" s="55">
        <v>49</v>
      </c>
      <c r="B55" s="162" t="str">
        <f>gennaio!B55</f>
        <v>FRANCIA</v>
      </c>
      <c r="C55" s="163" t="str">
        <f>gennaio!C55</f>
        <v>Montpellier</v>
      </c>
      <c r="D55" s="58" t="str">
        <f>gennaio!D55</f>
        <v>MPL</v>
      </c>
      <c r="E55" s="166">
        <f>gennaio!E55</f>
        <v>964</v>
      </c>
      <c r="F55" s="104"/>
      <c r="G55" s="103"/>
      <c r="H55" s="99"/>
      <c r="I55" s="99"/>
      <c r="J55" s="104"/>
      <c r="K55" s="103"/>
      <c r="L55" s="104"/>
      <c r="M55" s="103"/>
      <c r="N55" s="107"/>
      <c r="O55" s="104"/>
      <c r="P55" s="103"/>
      <c r="Q55" s="100"/>
      <c r="R55" s="99"/>
      <c r="S55" s="99"/>
      <c r="T55" s="99"/>
      <c r="U55" s="103"/>
      <c r="V55" s="100"/>
      <c r="W55" s="107"/>
      <c r="X55" s="104"/>
      <c r="Y55" s="103"/>
      <c r="Z55" s="104"/>
      <c r="AA55" s="103"/>
      <c r="AB55" s="99"/>
      <c r="AC55" s="99"/>
      <c r="AD55" s="194"/>
      <c r="AE55" s="194"/>
      <c r="AF55" s="194"/>
      <c r="AG55" s="194"/>
      <c r="AH55" s="194"/>
      <c r="AI55" s="99"/>
      <c r="AJ55" s="99"/>
      <c r="AK55" s="99"/>
      <c r="AL55" s="104"/>
      <c r="AM55" s="103"/>
      <c r="AN55" s="104"/>
      <c r="AO55" s="103"/>
      <c r="AP55" s="100"/>
      <c r="AQ55" s="100"/>
      <c r="AS55" s="47">
        <f t="shared" si="2"/>
        <v>0</v>
      </c>
      <c r="AU55" s="48">
        <f t="shared" si="3"/>
        <v>0</v>
      </c>
    </row>
    <row r="56" spans="1:47" ht="13.5" thickBot="1">
      <c r="A56" s="55">
        <v>50</v>
      </c>
      <c r="B56" s="162" t="str">
        <f>gennaio!B56</f>
        <v>IRLANDA</v>
      </c>
      <c r="C56" s="163" t="str">
        <f>gennaio!C56</f>
        <v>Knock</v>
      </c>
      <c r="D56" s="58" t="str">
        <f>gennaio!D56</f>
        <v>NOC</v>
      </c>
      <c r="E56" s="166">
        <f>gennaio!E56</f>
        <v>652</v>
      </c>
      <c r="F56" s="104"/>
      <c r="G56" s="103"/>
      <c r="H56" s="99"/>
      <c r="I56" s="99"/>
      <c r="J56" s="104"/>
      <c r="K56" s="103"/>
      <c r="L56" s="104"/>
      <c r="M56" s="103"/>
      <c r="N56" s="107"/>
      <c r="O56" s="104"/>
      <c r="P56" s="103"/>
      <c r="Q56" s="100"/>
      <c r="R56" s="99"/>
      <c r="S56" s="99"/>
      <c r="T56" s="99"/>
      <c r="U56" s="103"/>
      <c r="V56" s="100"/>
      <c r="W56" s="107"/>
      <c r="X56" s="104"/>
      <c r="Y56" s="103"/>
      <c r="Z56" s="104"/>
      <c r="AA56" s="103"/>
      <c r="AB56" s="99"/>
      <c r="AC56" s="99"/>
      <c r="AD56" s="194"/>
      <c r="AE56" s="194"/>
      <c r="AF56" s="194"/>
      <c r="AG56" s="194"/>
      <c r="AH56" s="194"/>
      <c r="AI56" s="99"/>
      <c r="AJ56" s="99"/>
      <c r="AK56" s="99"/>
      <c r="AL56" s="104"/>
      <c r="AM56" s="103"/>
      <c r="AN56" s="104"/>
      <c r="AO56" s="103"/>
      <c r="AP56" s="100"/>
      <c r="AQ56" s="100"/>
      <c r="AS56" s="47">
        <f t="shared" si="2"/>
        <v>0</v>
      </c>
      <c r="AU56" s="48">
        <f t="shared" si="3"/>
        <v>0</v>
      </c>
    </row>
    <row r="57" spans="1:47" ht="13.5" thickBot="1">
      <c r="A57" s="55">
        <v>51</v>
      </c>
      <c r="B57" s="162" t="s">
        <v>70</v>
      </c>
      <c r="C57" s="163" t="s">
        <v>165</v>
      </c>
      <c r="D57" s="58" t="s">
        <v>164</v>
      </c>
      <c r="E57" s="166">
        <v>400</v>
      </c>
      <c r="F57" s="104"/>
      <c r="G57" s="103"/>
      <c r="H57" s="99"/>
      <c r="I57" s="99"/>
      <c r="J57" s="104"/>
      <c r="K57" s="103"/>
      <c r="L57" s="104"/>
      <c r="M57" s="103"/>
      <c r="N57" s="107"/>
      <c r="O57" s="104"/>
      <c r="P57" s="103"/>
      <c r="Q57" s="100"/>
      <c r="R57" s="99"/>
      <c r="S57" s="99"/>
      <c r="T57" s="99"/>
      <c r="U57" s="103"/>
      <c r="V57" s="100"/>
      <c r="W57" s="107"/>
      <c r="X57" s="104"/>
      <c r="Y57" s="103"/>
      <c r="Z57" s="104"/>
      <c r="AA57" s="103"/>
      <c r="AB57" s="99"/>
      <c r="AC57" s="99"/>
      <c r="AD57" s="194"/>
      <c r="AE57" s="194"/>
      <c r="AF57" s="194"/>
      <c r="AG57" s="194"/>
      <c r="AH57" s="194"/>
      <c r="AI57" s="99"/>
      <c r="AJ57" s="99"/>
      <c r="AK57" s="99"/>
      <c r="AL57" s="104"/>
      <c r="AM57" s="103"/>
      <c r="AN57" s="104"/>
      <c r="AO57" s="103"/>
      <c r="AP57" s="100"/>
      <c r="AQ57" s="100"/>
      <c r="AS57" s="47">
        <f t="shared" si="2"/>
        <v>0</v>
      </c>
      <c r="AU57" s="48">
        <f t="shared" si="3"/>
        <v>0</v>
      </c>
    </row>
    <row r="58" spans="1:47" ht="13.5" thickBot="1">
      <c r="A58" s="55">
        <v>52</v>
      </c>
      <c r="B58" s="162" t="s">
        <v>4</v>
      </c>
      <c r="C58" s="163" t="s">
        <v>167</v>
      </c>
      <c r="D58" s="58" t="s">
        <v>166</v>
      </c>
      <c r="E58" s="166">
        <v>542</v>
      </c>
      <c r="F58" s="104"/>
      <c r="G58" s="103"/>
      <c r="H58" s="99"/>
      <c r="I58" s="99"/>
      <c r="J58" s="104"/>
      <c r="K58" s="103"/>
      <c r="L58" s="104"/>
      <c r="M58" s="103"/>
      <c r="N58" s="107"/>
      <c r="O58" s="104"/>
      <c r="P58" s="103"/>
      <c r="Q58" s="100"/>
      <c r="R58" s="99"/>
      <c r="S58" s="99"/>
      <c r="T58" s="99"/>
      <c r="U58" s="103"/>
      <c r="V58" s="100"/>
      <c r="W58" s="107"/>
      <c r="X58" s="104"/>
      <c r="Y58" s="103"/>
      <c r="Z58" s="104"/>
      <c r="AA58" s="103"/>
      <c r="AB58" s="99"/>
      <c r="AC58" s="99"/>
      <c r="AD58" s="194"/>
      <c r="AE58" s="194"/>
      <c r="AF58" s="194"/>
      <c r="AG58" s="194"/>
      <c r="AH58" s="194"/>
      <c r="AI58" s="99"/>
      <c r="AJ58" s="99"/>
      <c r="AK58" s="99"/>
      <c r="AL58" s="104"/>
      <c r="AM58" s="103"/>
      <c r="AN58" s="104"/>
      <c r="AO58" s="103"/>
      <c r="AP58" s="100"/>
      <c r="AQ58" s="100"/>
      <c r="AS58" s="47">
        <f t="shared" si="2"/>
        <v>0</v>
      </c>
      <c r="AU58" s="48">
        <f t="shared" si="3"/>
        <v>0</v>
      </c>
    </row>
    <row r="59" spans="1:47" ht="13.5" thickBot="1">
      <c r="A59" s="55">
        <v>53</v>
      </c>
      <c r="B59" s="162" t="s">
        <v>22</v>
      </c>
      <c r="C59" s="163" t="s">
        <v>233</v>
      </c>
      <c r="D59" s="58" t="s">
        <v>232</v>
      </c>
      <c r="E59" s="166">
        <v>1301</v>
      </c>
      <c r="F59" s="104"/>
      <c r="G59" s="103"/>
      <c r="H59" s="99"/>
      <c r="I59" s="99"/>
      <c r="J59" s="104"/>
      <c r="K59" s="103"/>
      <c r="L59" s="104"/>
      <c r="M59" s="103"/>
      <c r="N59" s="107"/>
      <c r="O59" s="104"/>
      <c r="P59" s="103"/>
      <c r="Q59" s="100"/>
      <c r="R59" s="99"/>
      <c r="S59" s="99"/>
      <c r="T59" s="99"/>
      <c r="U59" s="103"/>
      <c r="V59" s="100"/>
      <c r="W59" s="107"/>
      <c r="X59" s="104"/>
      <c r="Y59" s="103"/>
      <c r="Z59" s="104"/>
      <c r="AA59" s="103"/>
      <c r="AB59" s="99"/>
      <c r="AC59" s="99"/>
      <c r="AD59" s="194"/>
      <c r="AE59" s="194"/>
      <c r="AF59" s="194"/>
      <c r="AG59" s="194"/>
      <c r="AH59" s="194"/>
      <c r="AI59" s="99"/>
      <c r="AJ59" s="99"/>
      <c r="AK59" s="99"/>
      <c r="AL59" s="104"/>
      <c r="AM59" s="103"/>
      <c r="AN59" s="104"/>
      <c r="AO59" s="103"/>
      <c r="AP59" s="100"/>
      <c r="AQ59" s="100"/>
      <c r="AS59" s="47">
        <f t="shared" si="2"/>
        <v>0</v>
      </c>
      <c r="AU59" s="48">
        <f t="shared" si="3"/>
        <v>0</v>
      </c>
    </row>
    <row r="60" spans="1:47" ht="13.5" thickBot="1">
      <c r="A60" s="55">
        <v>54</v>
      </c>
      <c r="B60" s="162" t="s">
        <v>141</v>
      </c>
      <c r="C60" s="163" t="s">
        <v>139</v>
      </c>
      <c r="D60" s="58" t="s">
        <v>138</v>
      </c>
      <c r="E60" s="166">
        <v>1364</v>
      </c>
      <c r="F60" s="104"/>
      <c r="G60" s="103"/>
      <c r="H60" s="99"/>
      <c r="I60" s="99"/>
      <c r="J60" s="104"/>
      <c r="K60" s="103"/>
      <c r="L60" s="104"/>
      <c r="M60" s="103"/>
      <c r="N60" s="107"/>
      <c r="O60" s="104"/>
      <c r="P60" s="103"/>
      <c r="Q60" s="100"/>
      <c r="R60" s="99"/>
      <c r="S60" s="99"/>
      <c r="T60" s="99"/>
      <c r="U60" s="103"/>
      <c r="V60" s="100"/>
      <c r="W60" s="107"/>
      <c r="X60" s="104"/>
      <c r="Y60" s="103"/>
      <c r="Z60" s="104"/>
      <c r="AA60" s="103"/>
      <c r="AB60" s="99"/>
      <c r="AC60" s="99"/>
      <c r="AD60" s="194"/>
      <c r="AE60" s="194"/>
      <c r="AF60" s="194"/>
      <c r="AG60" s="194"/>
      <c r="AH60" s="194"/>
      <c r="AI60" s="99"/>
      <c r="AJ60" s="99"/>
      <c r="AK60" s="99"/>
      <c r="AL60" s="104"/>
      <c r="AM60" s="103"/>
      <c r="AN60" s="104"/>
      <c r="AO60" s="103"/>
      <c r="AP60" s="100"/>
      <c r="AQ60" s="100"/>
      <c r="AS60" s="47">
        <f t="shared" si="2"/>
        <v>0</v>
      </c>
      <c r="AU60" s="48">
        <f t="shared" si="3"/>
        <v>0</v>
      </c>
    </row>
    <row r="61" spans="1:47" ht="13.5" thickBot="1">
      <c r="A61" s="55">
        <v>55</v>
      </c>
      <c r="B61" s="162" t="str">
        <f>gennaio!B61</f>
        <v>IRLANDA</v>
      </c>
      <c r="C61" s="163" t="str">
        <f>gennaio!C61</f>
        <v>Cork</v>
      </c>
      <c r="D61" s="58" t="str">
        <f>gennaio!D61</f>
        <v>ORK</v>
      </c>
      <c r="E61" s="166">
        <f>gennaio!E61</f>
        <v>600</v>
      </c>
      <c r="F61" s="104"/>
      <c r="G61" s="103"/>
      <c r="H61" s="99"/>
      <c r="I61" s="99"/>
      <c r="J61" s="104"/>
      <c r="K61" s="103"/>
      <c r="L61" s="104"/>
      <c r="M61" s="103"/>
      <c r="N61" s="107"/>
      <c r="O61" s="104"/>
      <c r="P61" s="103"/>
      <c r="Q61" s="100"/>
      <c r="R61" s="99"/>
      <c r="S61" s="99"/>
      <c r="T61" s="99"/>
      <c r="U61" s="103"/>
      <c r="V61" s="100"/>
      <c r="W61" s="107"/>
      <c r="X61" s="104"/>
      <c r="Y61" s="103"/>
      <c r="Z61" s="104"/>
      <c r="AA61" s="103"/>
      <c r="AB61" s="99"/>
      <c r="AC61" s="99"/>
      <c r="AD61" s="194"/>
      <c r="AE61" s="194"/>
      <c r="AF61" s="194"/>
      <c r="AG61" s="194"/>
      <c r="AH61" s="194"/>
      <c r="AI61" s="99"/>
      <c r="AJ61" s="99"/>
      <c r="AK61" s="99"/>
      <c r="AL61" s="104"/>
      <c r="AM61" s="103"/>
      <c r="AN61" s="104"/>
      <c r="AO61" s="103"/>
      <c r="AP61" s="100"/>
      <c r="AQ61" s="100"/>
      <c r="AS61" s="47">
        <f t="shared" si="2"/>
        <v>0</v>
      </c>
      <c r="AU61" s="48">
        <f t="shared" si="3"/>
        <v>0</v>
      </c>
    </row>
    <row r="62" spans="1:47" ht="13.5" thickBot="1">
      <c r="A62" s="55">
        <v>56</v>
      </c>
      <c r="B62" s="162" t="s">
        <v>0</v>
      </c>
      <c r="C62" s="190" t="s">
        <v>268</v>
      </c>
      <c r="D62" s="58" t="s">
        <v>267</v>
      </c>
      <c r="E62" s="166">
        <v>1340</v>
      </c>
      <c r="F62" s="104"/>
      <c r="G62" s="103"/>
      <c r="H62" s="99"/>
      <c r="I62" s="99"/>
      <c r="J62" s="104"/>
      <c r="K62" s="103"/>
      <c r="L62" s="104"/>
      <c r="M62" s="103"/>
      <c r="N62" s="107"/>
      <c r="O62" s="104"/>
      <c r="P62" s="103"/>
      <c r="Q62" s="100"/>
      <c r="R62" s="99"/>
      <c r="S62" s="99"/>
      <c r="T62" s="99"/>
      <c r="U62" s="103"/>
      <c r="V62" s="100"/>
      <c r="W62" s="107"/>
      <c r="X62" s="104"/>
      <c r="Y62" s="103"/>
      <c r="Z62" s="104"/>
      <c r="AA62" s="103"/>
      <c r="AB62" s="99"/>
      <c r="AC62" s="99"/>
      <c r="AD62" s="194"/>
      <c r="AE62" s="194"/>
      <c r="AF62" s="194"/>
      <c r="AG62" s="194"/>
      <c r="AH62" s="194"/>
      <c r="AI62" s="99"/>
      <c r="AJ62" s="99"/>
      <c r="AK62" s="99"/>
      <c r="AL62" s="104"/>
      <c r="AM62" s="103"/>
      <c r="AN62" s="104"/>
      <c r="AO62" s="103"/>
      <c r="AP62" s="100"/>
      <c r="AQ62" s="100"/>
      <c r="AS62" s="47">
        <f t="shared" si="2"/>
        <v>0</v>
      </c>
      <c r="AU62" s="48">
        <f t="shared" si="3"/>
        <v>0</v>
      </c>
    </row>
    <row r="63" spans="1:47" ht="13.5" thickBot="1">
      <c r="A63" s="55">
        <v>57</v>
      </c>
      <c r="B63" s="162" t="s">
        <v>4</v>
      </c>
      <c r="C63" s="163" t="s">
        <v>133</v>
      </c>
      <c r="D63" s="58" t="s">
        <v>132</v>
      </c>
      <c r="E63" s="166">
        <v>1035</v>
      </c>
      <c r="F63" s="104"/>
      <c r="G63" s="103"/>
      <c r="H63" s="99"/>
      <c r="I63" s="99"/>
      <c r="J63" s="104"/>
      <c r="K63" s="103"/>
      <c r="L63" s="104"/>
      <c r="M63" s="103"/>
      <c r="N63" s="107"/>
      <c r="O63" s="104"/>
      <c r="P63" s="103"/>
      <c r="Q63" s="100"/>
      <c r="R63" s="99"/>
      <c r="S63" s="99"/>
      <c r="T63" s="99"/>
      <c r="U63" s="103"/>
      <c r="V63" s="100"/>
      <c r="W63" s="107"/>
      <c r="X63" s="104"/>
      <c r="Y63" s="103"/>
      <c r="Z63" s="104"/>
      <c r="AA63" s="103"/>
      <c r="AB63" s="99"/>
      <c r="AC63" s="99"/>
      <c r="AD63" s="194"/>
      <c r="AE63" s="194"/>
      <c r="AF63" s="194"/>
      <c r="AG63" s="194"/>
      <c r="AH63" s="194"/>
      <c r="AI63" s="99"/>
      <c r="AJ63" s="99"/>
      <c r="AK63" s="99"/>
      <c r="AL63" s="104"/>
      <c r="AM63" s="103"/>
      <c r="AN63" s="104"/>
      <c r="AO63" s="103"/>
      <c r="AP63" s="100"/>
      <c r="AQ63" s="100"/>
      <c r="AS63" s="47">
        <f t="shared" si="2"/>
        <v>0</v>
      </c>
      <c r="AU63" s="48">
        <f t="shared" si="3"/>
        <v>0</v>
      </c>
    </row>
    <row r="64" spans="1:47" ht="13.5" thickBot="1">
      <c r="A64" s="55">
        <v>58</v>
      </c>
      <c r="B64" s="162" t="s">
        <v>244</v>
      </c>
      <c r="C64" s="163" t="s">
        <v>243</v>
      </c>
      <c r="D64" s="58" t="s">
        <v>242</v>
      </c>
      <c r="E64" s="166">
        <v>515</v>
      </c>
      <c r="F64" s="104"/>
      <c r="G64" s="103"/>
      <c r="H64" s="99"/>
      <c r="I64" s="99"/>
      <c r="J64" s="104"/>
      <c r="K64" s="103"/>
      <c r="L64" s="104"/>
      <c r="M64" s="103"/>
      <c r="N64" s="107"/>
      <c r="O64" s="104"/>
      <c r="P64" s="103"/>
      <c r="Q64" s="100"/>
      <c r="R64" s="99"/>
      <c r="S64" s="99"/>
      <c r="T64" s="99"/>
      <c r="U64" s="103"/>
      <c r="V64" s="100"/>
      <c r="W64" s="107"/>
      <c r="X64" s="104"/>
      <c r="Y64" s="103"/>
      <c r="Z64" s="104"/>
      <c r="AA64" s="103"/>
      <c r="AB64" s="99"/>
      <c r="AC64" s="99"/>
      <c r="AD64" s="194"/>
      <c r="AE64" s="194"/>
      <c r="AF64" s="194"/>
      <c r="AG64" s="194"/>
      <c r="AH64" s="194"/>
      <c r="AI64" s="99"/>
      <c r="AJ64" s="99"/>
      <c r="AK64" s="99"/>
      <c r="AL64" s="104"/>
      <c r="AM64" s="103"/>
      <c r="AN64" s="104"/>
      <c r="AO64" s="103"/>
      <c r="AP64" s="100"/>
      <c r="AQ64" s="100"/>
      <c r="AS64" s="47">
        <f t="shared" si="2"/>
        <v>0</v>
      </c>
      <c r="AU64" s="48">
        <f t="shared" si="3"/>
        <v>0</v>
      </c>
    </row>
    <row r="65" spans="1:47" ht="13.5" thickBot="1">
      <c r="A65" s="55">
        <v>59</v>
      </c>
      <c r="B65" s="162" t="s">
        <v>4</v>
      </c>
      <c r="C65" s="163" t="s">
        <v>250</v>
      </c>
      <c r="D65" s="58" t="s">
        <v>249</v>
      </c>
      <c r="E65" s="166">
        <v>589</v>
      </c>
      <c r="F65" s="104"/>
      <c r="G65" s="103"/>
      <c r="H65" s="99"/>
      <c r="I65" s="99"/>
      <c r="J65" s="104"/>
      <c r="K65" s="103"/>
      <c r="L65" s="104"/>
      <c r="M65" s="103"/>
      <c r="N65" s="107"/>
      <c r="O65" s="104"/>
      <c r="P65" s="103"/>
      <c r="Q65" s="100"/>
      <c r="R65" s="99"/>
      <c r="S65" s="99"/>
      <c r="T65" s="99"/>
      <c r="U65" s="103"/>
      <c r="V65" s="100"/>
      <c r="W65" s="107"/>
      <c r="X65" s="104"/>
      <c r="Y65" s="103"/>
      <c r="Z65" s="104"/>
      <c r="AA65" s="103"/>
      <c r="AB65" s="99"/>
      <c r="AC65" s="99"/>
      <c r="AD65" s="194"/>
      <c r="AE65" s="194"/>
      <c r="AF65" s="194"/>
      <c r="AG65" s="194"/>
      <c r="AH65" s="194"/>
      <c r="AI65" s="99"/>
      <c r="AJ65" s="99"/>
      <c r="AK65" s="99"/>
      <c r="AL65" s="104"/>
      <c r="AM65" s="103"/>
      <c r="AN65" s="104">
        <v>1</v>
      </c>
      <c r="AO65" s="103"/>
      <c r="AP65" s="100"/>
      <c r="AQ65" s="100"/>
      <c r="AS65" s="47">
        <f t="shared" si="2"/>
        <v>1</v>
      </c>
      <c r="AU65" s="48">
        <f t="shared" si="3"/>
        <v>1178</v>
      </c>
    </row>
    <row r="66" spans="1:47" ht="13.5" thickBot="1">
      <c r="A66" s="55">
        <v>60</v>
      </c>
      <c r="B66" s="162" t="str">
        <f>gennaio!B66</f>
        <v>BALEARI</v>
      </c>
      <c r="C66" s="163" t="str">
        <f>gennaio!C66</f>
        <v>Palma mall.</v>
      </c>
      <c r="D66" s="58" t="str">
        <f>gennaio!D66</f>
        <v>PMI</v>
      </c>
      <c r="E66" s="166">
        <f>gennaio!E66</f>
        <v>1385</v>
      </c>
      <c r="F66" s="104"/>
      <c r="G66" s="103"/>
      <c r="H66" s="99"/>
      <c r="I66" s="99"/>
      <c r="J66" s="104"/>
      <c r="K66" s="103"/>
      <c r="L66" s="104"/>
      <c r="M66" s="103"/>
      <c r="N66" s="107"/>
      <c r="O66" s="104"/>
      <c r="P66" s="103"/>
      <c r="Q66" s="100"/>
      <c r="R66" s="99"/>
      <c r="S66" s="99"/>
      <c r="T66" s="99"/>
      <c r="U66" s="103"/>
      <c r="V66" s="100"/>
      <c r="W66" s="107"/>
      <c r="X66" s="104"/>
      <c r="Y66" s="103"/>
      <c r="Z66" s="104"/>
      <c r="AA66" s="103"/>
      <c r="AB66" s="99"/>
      <c r="AC66" s="99"/>
      <c r="AD66" s="194"/>
      <c r="AE66" s="194"/>
      <c r="AF66" s="194"/>
      <c r="AG66" s="194"/>
      <c r="AH66" s="194"/>
      <c r="AI66" s="99"/>
      <c r="AJ66" s="99"/>
      <c r="AK66" s="99"/>
      <c r="AL66" s="104"/>
      <c r="AM66" s="103"/>
      <c r="AN66" s="104"/>
      <c r="AO66" s="103"/>
      <c r="AP66" s="100"/>
      <c r="AQ66" s="100"/>
      <c r="AS66" s="47">
        <f t="shared" si="2"/>
        <v>0</v>
      </c>
      <c r="AU66" s="48">
        <f t="shared" si="3"/>
        <v>0</v>
      </c>
    </row>
    <row r="67" spans="1:47" ht="13.5" thickBot="1">
      <c r="A67" s="55">
        <v>61</v>
      </c>
      <c r="B67" s="162" t="str">
        <f>gennaio!B67</f>
        <v>ITALIA</v>
      </c>
      <c r="C67" s="190" t="str">
        <f>gennaio!C67</f>
        <v>Palermo</v>
      </c>
      <c r="D67" s="58" t="str">
        <f>gennaio!D67</f>
        <v>PMO</v>
      </c>
      <c r="E67" s="166">
        <f>gennaio!E67</f>
        <v>1823</v>
      </c>
      <c r="F67" s="104"/>
      <c r="G67" s="103"/>
      <c r="H67" s="99"/>
      <c r="I67" s="99"/>
      <c r="J67" s="104"/>
      <c r="K67" s="103"/>
      <c r="L67" s="104"/>
      <c r="M67" s="103"/>
      <c r="N67" s="107"/>
      <c r="O67" s="104"/>
      <c r="P67" s="103"/>
      <c r="Q67" s="100"/>
      <c r="R67" s="99"/>
      <c r="S67" s="99"/>
      <c r="T67" s="99"/>
      <c r="U67" s="103"/>
      <c r="V67" s="100"/>
      <c r="W67" s="107"/>
      <c r="X67" s="104"/>
      <c r="Y67" s="103"/>
      <c r="Z67" s="104"/>
      <c r="AA67" s="103"/>
      <c r="AB67" s="99"/>
      <c r="AC67" s="99"/>
      <c r="AD67" s="194"/>
      <c r="AE67" s="194"/>
      <c r="AF67" s="194"/>
      <c r="AG67" s="194"/>
      <c r="AH67" s="194"/>
      <c r="AI67" s="99"/>
      <c r="AJ67" s="99"/>
      <c r="AK67" s="99"/>
      <c r="AL67" s="104"/>
      <c r="AM67" s="103"/>
      <c r="AN67" s="104"/>
      <c r="AO67" s="103"/>
      <c r="AP67" s="100"/>
      <c r="AQ67" s="100"/>
      <c r="AS67" s="47">
        <f t="shared" si="2"/>
        <v>0</v>
      </c>
      <c r="AU67" s="48">
        <f t="shared" si="3"/>
        <v>0</v>
      </c>
    </row>
    <row r="68" spans="1:47" ht="13.5" thickBot="1">
      <c r="A68" s="55">
        <v>62</v>
      </c>
      <c r="B68" s="162" t="str">
        <f>gennaio!B68</f>
        <v>POLONIA</v>
      </c>
      <c r="C68" s="163" t="str">
        <f>gennaio!C68</f>
        <v>Poznan</v>
      </c>
      <c r="D68" s="58" t="str">
        <f>gennaio!D68</f>
        <v>POZ</v>
      </c>
      <c r="E68" s="166">
        <f>gennaio!E68</f>
        <v>1135</v>
      </c>
      <c r="F68" s="104"/>
      <c r="G68" s="103"/>
      <c r="H68" s="99"/>
      <c r="I68" s="99"/>
      <c r="J68" s="104"/>
      <c r="K68" s="103"/>
      <c r="L68" s="104"/>
      <c r="M68" s="103"/>
      <c r="N68" s="107"/>
      <c r="O68" s="104"/>
      <c r="P68" s="103"/>
      <c r="Q68" s="100"/>
      <c r="R68" s="99"/>
      <c r="S68" s="99"/>
      <c r="T68" s="99"/>
      <c r="U68" s="103"/>
      <c r="V68" s="100"/>
      <c r="W68" s="107"/>
      <c r="X68" s="104"/>
      <c r="Y68" s="103"/>
      <c r="Z68" s="104"/>
      <c r="AA68" s="103"/>
      <c r="AB68" s="99"/>
      <c r="AC68" s="99"/>
      <c r="AD68" s="194"/>
      <c r="AE68" s="194"/>
      <c r="AF68" s="194"/>
      <c r="AG68" s="194"/>
      <c r="AH68" s="194"/>
      <c r="AI68" s="99"/>
      <c r="AJ68" s="99"/>
      <c r="AK68" s="99"/>
      <c r="AL68" s="104"/>
      <c r="AM68" s="103"/>
      <c r="AN68" s="104"/>
      <c r="AO68" s="103"/>
      <c r="AP68" s="100"/>
      <c r="AQ68" s="100"/>
      <c r="AS68" s="47">
        <f t="shared" si="2"/>
        <v>0</v>
      </c>
      <c r="AU68" s="48">
        <f t="shared" si="3"/>
        <v>0</v>
      </c>
    </row>
    <row r="69" spans="1:47" ht="13.5" thickBot="1">
      <c r="A69" s="55">
        <v>63</v>
      </c>
      <c r="B69" s="162" t="s">
        <v>0</v>
      </c>
      <c r="C69" s="190" t="s">
        <v>248</v>
      </c>
      <c r="D69" s="58" t="s">
        <v>247</v>
      </c>
      <c r="E69" s="166">
        <v>1183</v>
      </c>
      <c r="F69" s="104">
        <v>1</v>
      </c>
      <c r="G69" s="103"/>
      <c r="H69" s="99"/>
      <c r="I69" s="99"/>
      <c r="J69" s="104"/>
      <c r="K69" s="103"/>
      <c r="L69" s="104"/>
      <c r="M69" s="103"/>
      <c r="N69" s="107"/>
      <c r="O69" s="104"/>
      <c r="P69" s="103"/>
      <c r="Q69" s="100"/>
      <c r="R69" s="99"/>
      <c r="S69" s="99"/>
      <c r="T69" s="99"/>
      <c r="U69" s="103"/>
      <c r="V69" s="100"/>
      <c r="W69" s="107"/>
      <c r="X69" s="104"/>
      <c r="Y69" s="103"/>
      <c r="Z69" s="104"/>
      <c r="AA69" s="103"/>
      <c r="AB69" s="99"/>
      <c r="AC69" s="99"/>
      <c r="AD69" s="194"/>
      <c r="AE69" s="194"/>
      <c r="AF69" s="194"/>
      <c r="AG69" s="194"/>
      <c r="AH69" s="194"/>
      <c r="AI69" s="99"/>
      <c r="AJ69" s="99"/>
      <c r="AK69" s="99"/>
      <c r="AL69" s="104"/>
      <c r="AM69" s="103"/>
      <c r="AN69" s="104"/>
      <c r="AO69" s="103"/>
      <c r="AP69" s="100"/>
      <c r="AQ69" s="100"/>
      <c r="AS69" s="47">
        <f t="shared" si="2"/>
        <v>1</v>
      </c>
      <c r="AU69" s="48">
        <f t="shared" si="3"/>
        <v>2366</v>
      </c>
    </row>
    <row r="70" spans="1:47" ht="13.5" thickBot="1">
      <c r="A70" s="55">
        <v>64</v>
      </c>
      <c r="B70" s="162" t="s">
        <v>4</v>
      </c>
      <c r="C70" s="163" t="s">
        <v>184</v>
      </c>
      <c r="D70" s="58" t="s">
        <v>183</v>
      </c>
      <c r="E70" s="166">
        <v>947</v>
      </c>
      <c r="F70" s="104"/>
      <c r="G70" s="103"/>
      <c r="H70" s="99"/>
      <c r="I70" s="99"/>
      <c r="J70" s="104"/>
      <c r="K70" s="103"/>
      <c r="L70" s="104"/>
      <c r="M70" s="103"/>
      <c r="N70" s="107"/>
      <c r="O70" s="104"/>
      <c r="P70" s="103"/>
      <c r="Q70" s="100"/>
      <c r="R70" s="99"/>
      <c r="S70" s="99"/>
      <c r="T70" s="99"/>
      <c r="U70" s="103"/>
      <c r="V70" s="100"/>
      <c r="W70" s="107"/>
      <c r="X70" s="104"/>
      <c r="Y70" s="103"/>
      <c r="Z70" s="104"/>
      <c r="AA70" s="103"/>
      <c r="AB70" s="99"/>
      <c r="AC70" s="99"/>
      <c r="AD70" s="194"/>
      <c r="AE70" s="194"/>
      <c r="AF70" s="194"/>
      <c r="AG70" s="194"/>
      <c r="AH70" s="194"/>
      <c r="AI70" s="99"/>
      <c r="AJ70" s="99"/>
      <c r="AK70" s="99"/>
      <c r="AL70" s="104"/>
      <c r="AM70" s="103"/>
      <c r="AN70" s="104"/>
      <c r="AO70" s="103"/>
      <c r="AP70" s="100"/>
      <c r="AQ70" s="100"/>
      <c r="AS70" s="47">
        <f t="shared" si="2"/>
        <v>0</v>
      </c>
      <c r="AU70" s="48">
        <f t="shared" si="3"/>
        <v>0</v>
      </c>
    </row>
    <row r="71" spans="1:47" ht="13.5" thickBot="1">
      <c r="A71" s="55">
        <v>65</v>
      </c>
      <c r="B71" s="162" t="s">
        <v>261</v>
      </c>
      <c r="C71" s="163" t="s">
        <v>260</v>
      </c>
      <c r="D71" s="58" t="s">
        <v>259</v>
      </c>
      <c r="E71" s="166">
        <v>1272</v>
      </c>
      <c r="F71" s="104"/>
      <c r="G71" s="103"/>
      <c r="H71" s="99"/>
      <c r="I71" s="99"/>
      <c r="J71" s="104"/>
      <c r="K71" s="103"/>
      <c r="L71" s="104"/>
      <c r="M71" s="103"/>
      <c r="N71" s="107"/>
      <c r="O71" s="104"/>
      <c r="P71" s="103"/>
      <c r="Q71" s="100"/>
      <c r="R71" s="99"/>
      <c r="S71" s="99"/>
      <c r="T71" s="99"/>
      <c r="U71" s="103"/>
      <c r="V71" s="100"/>
      <c r="W71" s="107"/>
      <c r="X71" s="104"/>
      <c r="Y71" s="103"/>
      <c r="Z71" s="104"/>
      <c r="AA71" s="103"/>
      <c r="AB71" s="99"/>
      <c r="AC71" s="99"/>
      <c r="AD71" s="194"/>
      <c r="AE71" s="194"/>
      <c r="AF71" s="194"/>
      <c r="AG71" s="194"/>
      <c r="AH71" s="194"/>
      <c r="AI71" s="99"/>
      <c r="AJ71" s="99"/>
      <c r="AK71" s="99"/>
      <c r="AL71" s="104">
        <v>1</v>
      </c>
      <c r="AM71" s="103"/>
      <c r="AN71" s="104"/>
      <c r="AO71" s="103"/>
      <c r="AP71" s="100"/>
      <c r="AQ71" s="100"/>
      <c r="AS71" s="47">
        <f t="shared" si="2"/>
        <v>1</v>
      </c>
      <c r="AU71" s="48">
        <f t="shared" si="3"/>
        <v>2544</v>
      </c>
    </row>
    <row r="72" spans="1:47" ht="13.5" thickBot="1">
      <c r="A72" s="55">
        <v>66</v>
      </c>
      <c r="B72" s="162" t="s">
        <v>4</v>
      </c>
      <c r="C72" s="163" t="s">
        <v>263</v>
      </c>
      <c r="D72" s="58" t="s">
        <v>262</v>
      </c>
      <c r="E72" s="166">
        <v>847</v>
      </c>
      <c r="F72" s="104"/>
      <c r="G72" s="103"/>
      <c r="H72" s="99"/>
      <c r="I72" s="99"/>
      <c r="J72" s="104"/>
      <c r="K72" s="103"/>
      <c r="L72" s="104"/>
      <c r="M72" s="103"/>
      <c r="N72" s="107"/>
      <c r="O72" s="104"/>
      <c r="P72" s="103"/>
      <c r="Q72" s="100"/>
      <c r="R72" s="99"/>
      <c r="S72" s="99"/>
      <c r="T72" s="99"/>
      <c r="U72" s="103"/>
      <c r="V72" s="100"/>
      <c r="W72" s="107"/>
      <c r="X72" s="104"/>
      <c r="Y72" s="103"/>
      <c r="Z72" s="104"/>
      <c r="AA72" s="103"/>
      <c r="AB72" s="99"/>
      <c r="AC72" s="99"/>
      <c r="AD72" s="194"/>
      <c r="AE72" s="194"/>
      <c r="AF72" s="194"/>
      <c r="AG72" s="194"/>
      <c r="AH72" s="194"/>
      <c r="AI72" s="99"/>
      <c r="AJ72" s="99"/>
      <c r="AK72" s="99"/>
      <c r="AL72" s="104"/>
      <c r="AM72" s="103"/>
      <c r="AN72" s="104"/>
      <c r="AO72" s="103"/>
      <c r="AP72" s="100"/>
      <c r="AQ72" s="100"/>
      <c r="AS72" s="47">
        <f t="shared" si="2"/>
        <v>0</v>
      </c>
      <c r="AU72" s="48">
        <f t="shared" si="3"/>
        <v>0</v>
      </c>
    </row>
    <row r="73" spans="1:47" ht="13.5" thickBot="1">
      <c r="A73" s="55">
        <v>67</v>
      </c>
      <c r="B73" s="162" t="str">
        <f>gennaio!B73</f>
        <v>SPAGNA</v>
      </c>
      <c r="C73" s="163" t="str">
        <f>gennaio!C73</f>
        <v>Reus</v>
      </c>
      <c r="D73" s="58" t="str">
        <f>gennaio!D73</f>
        <v>REU</v>
      </c>
      <c r="E73" s="166">
        <f>gennaio!E73</f>
        <v>1195</v>
      </c>
      <c r="F73" s="104"/>
      <c r="G73" s="103"/>
      <c r="H73" s="99"/>
      <c r="I73" s="99"/>
      <c r="J73" s="104"/>
      <c r="K73" s="103"/>
      <c r="L73" s="104"/>
      <c r="M73" s="103"/>
      <c r="N73" s="107"/>
      <c r="O73" s="104"/>
      <c r="P73" s="103"/>
      <c r="Q73" s="100"/>
      <c r="R73" s="99"/>
      <c r="S73" s="99"/>
      <c r="T73" s="99"/>
      <c r="U73" s="103"/>
      <c r="V73" s="100"/>
      <c r="W73" s="107"/>
      <c r="X73" s="104"/>
      <c r="Y73" s="103"/>
      <c r="Z73" s="104"/>
      <c r="AA73" s="103"/>
      <c r="AB73" s="99"/>
      <c r="AC73" s="99"/>
      <c r="AD73" s="194"/>
      <c r="AE73" s="194"/>
      <c r="AF73" s="194"/>
      <c r="AG73" s="194"/>
      <c r="AH73" s="194"/>
      <c r="AI73" s="99"/>
      <c r="AJ73" s="99"/>
      <c r="AK73" s="99"/>
      <c r="AL73" s="104"/>
      <c r="AM73" s="103"/>
      <c r="AN73" s="104"/>
      <c r="AO73" s="103"/>
      <c r="AP73" s="100"/>
      <c r="AQ73" s="100"/>
      <c r="AS73" s="47">
        <f aca="true" t="shared" si="4" ref="AS73:AS100">SUM(F73:AQ73)</f>
        <v>0</v>
      </c>
      <c r="AU73" s="48">
        <f aca="true" t="shared" si="5" ref="AU73:AU100">(E73*2)*AS73</f>
        <v>0</v>
      </c>
    </row>
    <row r="74" spans="1:47" ht="13.5" thickBot="1">
      <c r="A74" s="55">
        <v>68</v>
      </c>
      <c r="B74" s="162" t="s">
        <v>0</v>
      </c>
      <c r="C74" s="190" t="s">
        <v>155</v>
      </c>
      <c r="D74" s="58" t="s">
        <v>154</v>
      </c>
      <c r="E74" s="166">
        <v>1268</v>
      </c>
      <c r="F74" s="104"/>
      <c r="G74" s="103"/>
      <c r="H74" s="99"/>
      <c r="I74" s="99"/>
      <c r="J74" s="104"/>
      <c r="K74" s="103"/>
      <c r="L74" s="104"/>
      <c r="M74" s="103"/>
      <c r="N74" s="107"/>
      <c r="O74" s="104"/>
      <c r="P74" s="103"/>
      <c r="Q74" s="100"/>
      <c r="R74" s="99"/>
      <c r="S74" s="99"/>
      <c r="T74" s="99"/>
      <c r="U74" s="103"/>
      <c r="V74" s="100"/>
      <c r="W74" s="107"/>
      <c r="X74" s="104"/>
      <c r="Y74" s="103"/>
      <c r="Z74" s="104"/>
      <c r="AA74" s="103"/>
      <c r="AB74" s="99"/>
      <c r="AC74" s="99"/>
      <c r="AD74" s="194"/>
      <c r="AE74" s="194"/>
      <c r="AF74" s="194"/>
      <c r="AG74" s="194"/>
      <c r="AH74" s="194"/>
      <c r="AI74" s="99"/>
      <c r="AJ74" s="99"/>
      <c r="AK74" s="99"/>
      <c r="AL74" s="104"/>
      <c r="AM74" s="103"/>
      <c r="AN74" s="104"/>
      <c r="AO74" s="103"/>
      <c r="AP74" s="100"/>
      <c r="AQ74" s="100"/>
      <c r="AS74" s="47">
        <f t="shared" si="4"/>
        <v>0</v>
      </c>
      <c r="AU74" s="48">
        <f t="shared" si="5"/>
        <v>0</v>
      </c>
    </row>
    <row r="75" spans="1:47" ht="13.5" thickBot="1">
      <c r="A75" s="55">
        <v>69</v>
      </c>
      <c r="B75" s="162" t="str">
        <f>gennaio!B75</f>
        <v>LETTONIA</v>
      </c>
      <c r="C75" s="163" t="str">
        <f>gennaio!C75</f>
        <v>Riga</v>
      </c>
      <c r="D75" s="58" t="str">
        <f>gennaio!D75</f>
        <v>RIX</v>
      </c>
      <c r="E75" s="166">
        <f>gennaio!E75</f>
        <v>1630</v>
      </c>
      <c r="F75" s="104"/>
      <c r="G75" s="103"/>
      <c r="H75" s="99"/>
      <c r="I75" s="99"/>
      <c r="J75" s="104"/>
      <c r="K75" s="103"/>
      <c r="L75" s="104"/>
      <c r="M75" s="103"/>
      <c r="N75" s="107"/>
      <c r="O75" s="104"/>
      <c r="P75" s="103"/>
      <c r="Q75" s="100"/>
      <c r="R75" s="99"/>
      <c r="S75" s="99"/>
      <c r="T75" s="99"/>
      <c r="U75" s="103">
        <v>1</v>
      </c>
      <c r="V75" s="100"/>
      <c r="W75" s="107"/>
      <c r="X75" s="104"/>
      <c r="Y75" s="103"/>
      <c r="Z75" s="104"/>
      <c r="AA75" s="103"/>
      <c r="AB75" s="99"/>
      <c r="AC75" s="99"/>
      <c r="AD75" s="194"/>
      <c r="AE75" s="194"/>
      <c r="AF75" s="194"/>
      <c r="AG75" s="194"/>
      <c r="AH75" s="194"/>
      <c r="AI75" s="99"/>
      <c r="AJ75" s="99"/>
      <c r="AK75" s="99"/>
      <c r="AL75" s="104"/>
      <c r="AM75" s="103"/>
      <c r="AN75" s="104"/>
      <c r="AO75" s="103"/>
      <c r="AP75" s="100"/>
      <c r="AQ75" s="100"/>
      <c r="AS75" s="47">
        <f t="shared" si="4"/>
        <v>1</v>
      </c>
      <c r="AU75" s="48">
        <f t="shared" si="5"/>
        <v>3260</v>
      </c>
    </row>
    <row r="76" spans="1:47" ht="13.5" thickBot="1">
      <c r="A76" s="55">
        <v>70</v>
      </c>
      <c r="B76" s="162" t="str">
        <f>gennaio!B76</f>
        <v>POLONIA</v>
      </c>
      <c r="C76" s="163" t="str">
        <f>gennaio!C76</f>
        <v>Rzeszow</v>
      </c>
      <c r="D76" s="58" t="str">
        <f>gennaio!D76</f>
        <v>RZE</v>
      </c>
      <c r="E76" s="166">
        <f>gennaio!E76</f>
        <v>1536</v>
      </c>
      <c r="F76" s="104"/>
      <c r="G76" s="103"/>
      <c r="H76" s="99"/>
      <c r="I76" s="99"/>
      <c r="J76" s="104"/>
      <c r="K76" s="103"/>
      <c r="L76" s="104"/>
      <c r="M76" s="103"/>
      <c r="N76" s="107"/>
      <c r="O76" s="104"/>
      <c r="P76" s="103"/>
      <c r="Q76" s="100"/>
      <c r="R76" s="99"/>
      <c r="S76" s="99"/>
      <c r="T76" s="99"/>
      <c r="U76" s="103"/>
      <c r="V76" s="100"/>
      <c r="W76" s="107"/>
      <c r="X76" s="104"/>
      <c r="Y76" s="103"/>
      <c r="Z76" s="104"/>
      <c r="AA76" s="103"/>
      <c r="AB76" s="99"/>
      <c r="AC76" s="99"/>
      <c r="AD76" s="194"/>
      <c r="AE76" s="194"/>
      <c r="AF76" s="194"/>
      <c r="AG76" s="194"/>
      <c r="AH76" s="194"/>
      <c r="AI76" s="99"/>
      <c r="AJ76" s="99"/>
      <c r="AK76" s="99"/>
      <c r="AL76" s="104"/>
      <c r="AM76" s="103"/>
      <c r="AN76" s="104"/>
      <c r="AO76" s="103"/>
      <c r="AP76" s="100"/>
      <c r="AQ76" s="100"/>
      <c r="AS76" s="47">
        <f t="shared" si="4"/>
        <v>0</v>
      </c>
      <c r="AU76" s="48">
        <f t="shared" si="5"/>
        <v>0</v>
      </c>
    </row>
    <row r="77" spans="1:47" ht="13.5" thickBot="1">
      <c r="A77" s="55">
        <v>71</v>
      </c>
      <c r="B77" s="162" t="str">
        <f>gennaio!B77</f>
        <v>SPAGNA</v>
      </c>
      <c r="C77" s="163" t="str">
        <f>gennaio!C77</f>
        <v>Santiago Compost</v>
      </c>
      <c r="D77" s="58" t="str">
        <f>gennaio!D77</f>
        <v>SCQ</v>
      </c>
      <c r="E77" s="166">
        <f>gennaio!E77</f>
        <v>1192</v>
      </c>
      <c r="F77" s="104"/>
      <c r="G77" s="103"/>
      <c r="H77" s="99"/>
      <c r="I77" s="99"/>
      <c r="J77" s="104"/>
      <c r="K77" s="103"/>
      <c r="L77" s="104"/>
      <c r="M77" s="103"/>
      <c r="N77" s="107"/>
      <c r="O77" s="104"/>
      <c r="P77" s="103"/>
      <c r="Q77" s="100"/>
      <c r="R77" s="99"/>
      <c r="S77" s="99"/>
      <c r="T77" s="99"/>
      <c r="U77" s="103"/>
      <c r="V77" s="100"/>
      <c r="W77" s="107"/>
      <c r="X77" s="104"/>
      <c r="Y77" s="103"/>
      <c r="Z77" s="104"/>
      <c r="AA77" s="103"/>
      <c r="AB77" s="99"/>
      <c r="AC77" s="99"/>
      <c r="AD77" s="194"/>
      <c r="AE77" s="194"/>
      <c r="AF77" s="194"/>
      <c r="AG77" s="194"/>
      <c r="AH77" s="194"/>
      <c r="AI77" s="99"/>
      <c r="AJ77" s="99"/>
      <c r="AK77" s="99"/>
      <c r="AL77" s="104"/>
      <c r="AM77" s="103"/>
      <c r="AN77" s="104"/>
      <c r="AO77" s="103"/>
      <c r="AP77" s="100"/>
      <c r="AQ77" s="100"/>
      <c r="AS77" s="47">
        <f t="shared" si="4"/>
        <v>0</v>
      </c>
      <c r="AU77" s="48">
        <f t="shared" si="5"/>
        <v>0</v>
      </c>
    </row>
    <row r="78" spans="1:47" ht="13.5" thickBot="1">
      <c r="A78" s="55">
        <v>72</v>
      </c>
      <c r="B78" s="162" t="str">
        <f>gennaio!B78</f>
        <v>SPAGNA</v>
      </c>
      <c r="C78" s="163" t="str">
        <f>gennaio!C78</f>
        <v>Santander</v>
      </c>
      <c r="D78" s="58" t="str">
        <f>gennaio!D78</f>
        <v>SDR</v>
      </c>
      <c r="E78" s="166">
        <f>gennaio!E78</f>
        <v>988</v>
      </c>
      <c r="F78" s="104"/>
      <c r="G78" s="103"/>
      <c r="H78" s="99"/>
      <c r="I78" s="99"/>
      <c r="J78" s="104"/>
      <c r="K78" s="103"/>
      <c r="L78" s="104"/>
      <c r="M78" s="103"/>
      <c r="N78" s="107"/>
      <c r="O78" s="104"/>
      <c r="P78" s="103"/>
      <c r="Q78" s="100"/>
      <c r="R78" s="99"/>
      <c r="S78" s="99"/>
      <c r="T78" s="99"/>
      <c r="U78" s="103"/>
      <c r="V78" s="100"/>
      <c r="W78" s="107"/>
      <c r="X78" s="104"/>
      <c r="Y78" s="103"/>
      <c r="Z78" s="104"/>
      <c r="AA78" s="103"/>
      <c r="AB78" s="99"/>
      <c r="AC78" s="99"/>
      <c r="AD78" s="194"/>
      <c r="AE78" s="194"/>
      <c r="AF78" s="194"/>
      <c r="AG78" s="194"/>
      <c r="AH78" s="194"/>
      <c r="AI78" s="99"/>
      <c r="AJ78" s="99"/>
      <c r="AK78" s="99"/>
      <c r="AL78" s="104"/>
      <c r="AM78" s="103"/>
      <c r="AN78" s="104"/>
      <c r="AO78" s="103"/>
      <c r="AP78" s="100"/>
      <c r="AQ78" s="100"/>
      <c r="AS78" s="47">
        <f t="shared" si="4"/>
        <v>0</v>
      </c>
      <c r="AU78" s="48">
        <f t="shared" si="5"/>
        <v>0</v>
      </c>
    </row>
    <row r="79" spans="1:47" ht="13.5" thickBot="1">
      <c r="A79" s="55">
        <v>73</v>
      </c>
      <c r="B79" s="162" t="s">
        <v>6</v>
      </c>
      <c r="C79" s="163" t="s">
        <v>180</v>
      </c>
      <c r="D79" s="58" t="s">
        <v>179</v>
      </c>
      <c r="E79" s="166">
        <v>630</v>
      </c>
      <c r="F79" s="104"/>
      <c r="G79" s="103"/>
      <c r="H79" s="99"/>
      <c r="I79" s="99"/>
      <c r="J79" s="104"/>
      <c r="K79" s="103"/>
      <c r="L79" s="104"/>
      <c r="M79" s="103"/>
      <c r="N79" s="107"/>
      <c r="O79" s="104"/>
      <c r="P79" s="103"/>
      <c r="Q79" s="100">
        <v>1</v>
      </c>
      <c r="R79" s="99"/>
      <c r="S79" s="99"/>
      <c r="T79" s="99"/>
      <c r="U79" s="103"/>
      <c r="V79" s="100"/>
      <c r="W79" s="107"/>
      <c r="X79" s="104"/>
      <c r="Y79" s="103"/>
      <c r="Z79" s="104"/>
      <c r="AA79" s="103"/>
      <c r="AB79" s="99"/>
      <c r="AC79" s="99"/>
      <c r="AD79" s="194"/>
      <c r="AE79" s="194"/>
      <c r="AF79" s="194"/>
      <c r="AG79" s="194"/>
      <c r="AH79" s="194"/>
      <c r="AI79" s="99"/>
      <c r="AJ79" s="99"/>
      <c r="AK79" s="99"/>
      <c r="AL79" s="104"/>
      <c r="AM79" s="103"/>
      <c r="AN79" s="104"/>
      <c r="AO79" s="103"/>
      <c r="AP79" s="100"/>
      <c r="AQ79" s="100"/>
      <c r="AS79" s="47">
        <f t="shared" si="4"/>
        <v>1</v>
      </c>
      <c r="AU79" s="48">
        <f t="shared" si="5"/>
        <v>1260</v>
      </c>
    </row>
    <row r="80" spans="1:47" ht="13.5" thickBot="1">
      <c r="A80" s="55">
        <v>74</v>
      </c>
      <c r="B80" s="162" t="s">
        <v>0</v>
      </c>
      <c r="C80" s="190" t="s">
        <v>235</v>
      </c>
      <c r="D80" s="58" t="s">
        <v>234</v>
      </c>
      <c r="E80" s="166">
        <v>1900</v>
      </c>
      <c r="F80" s="104"/>
      <c r="G80" s="103"/>
      <c r="H80" s="99"/>
      <c r="I80" s="99"/>
      <c r="J80" s="104"/>
      <c r="K80" s="103"/>
      <c r="L80" s="104"/>
      <c r="M80" s="103"/>
      <c r="N80" s="107"/>
      <c r="O80" s="104"/>
      <c r="P80" s="103"/>
      <c r="Q80" s="100"/>
      <c r="R80" s="99"/>
      <c r="S80" s="99"/>
      <c r="T80" s="99"/>
      <c r="U80" s="103"/>
      <c r="V80" s="100"/>
      <c r="W80" s="107"/>
      <c r="X80" s="104"/>
      <c r="Y80" s="103"/>
      <c r="Z80" s="104"/>
      <c r="AA80" s="103"/>
      <c r="AB80" s="99"/>
      <c r="AC80" s="99"/>
      <c r="AD80" s="194"/>
      <c r="AE80" s="194"/>
      <c r="AF80" s="194"/>
      <c r="AG80" s="194"/>
      <c r="AH80" s="194"/>
      <c r="AI80" s="99"/>
      <c r="AJ80" s="99"/>
      <c r="AK80" s="99"/>
      <c r="AL80" s="104"/>
      <c r="AM80" s="103"/>
      <c r="AN80" s="104"/>
      <c r="AO80" s="103"/>
      <c r="AP80" s="100"/>
      <c r="AQ80" s="100"/>
      <c r="AS80" s="47">
        <f t="shared" si="4"/>
        <v>0</v>
      </c>
      <c r="AU80" s="48">
        <f t="shared" si="5"/>
        <v>0</v>
      </c>
    </row>
    <row r="81" spans="1:47" ht="13.5" thickBot="1">
      <c r="A81" s="55">
        <v>75</v>
      </c>
      <c r="B81" s="162" t="str">
        <f>gennaio!B81</f>
        <v>SPAGNA</v>
      </c>
      <c r="C81" s="163" t="str">
        <f>gennaio!C81</f>
        <v>Siviglia</v>
      </c>
      <c r="D81" s="58" t="str">
        <f>gennaio!D81</f>
        <v>SVQ</v>
      </c>
      <c r="E81" s="166">
        <f>gennaio!E81</f>
        <v>1677</v>
      </c>
      <c r="F81" s="104"/>
      <c r="G81" s="103"/>
      <c r="H81" s="99"/>
      <c r="I81" s="99"/>
      <c r="J81" s="104"/>
      <c r="K81" s="103"/>
      <c r="L81" s="104"/>
      <c r="M81" s="103"/>
      <c r="N81" s="107"/>
      <c r="O81" s="104"/>
      <c r="P81" s="103"/>
      <c r="Q81" s="100"/>
      <c r="R81" s="99"/>
      <c r="S81" s="99"/>
      <c r="T81" s="99"/>
      <c r="U81" s="103"/>
      <c r="V81" s="100"/>
      <c r="W81" s="107"/>
      <c r="X81" s="104"/>
      <c r="Y81" s="103"/>
      <c r="Z81" s="104"/>
      <c r="AA81" s="103"/>
      <c r="AB81" s="99"/>
      <c r="AC81" s="99"/>
      <c r="AD81" s="194"/>
      <c r="AE81" s="194"/>
      <c r="AF81" s="194"/>
      <c r="AG81" s="194"/>
      <c r="AH81" s="194"/>
      <c r="AI81" s="99"/>
      <c r="AJ81" s="99"/>
      <c r="AK81" s="99"/>
      <c r="AL81" s="104"/>
      <c r="AM81" s="103"/>
      <c r="AN81" s="104"/>
      <c r="AO81" s="103"/>
      <c r="AP81" s="100"/>
      <c r="AQ81" s="100"/>
      <c r="AS81" s="47">
        <f t="shared" si="4"/>
        <v>0</v>
      </c>
      <c r="AU81" s="48">
        <f t="shared" si="5"/>
        <v>0</v>
      </c>
    </row>
    <row r="82" spans="1:47" ht="13.5" thickBot="1">
      <c r="A82" s="55">
        <v>76</v>
      </c>
      <c r="B82" s="162" t="str">
        <f>gennaio!B82</f>
        <v>Germania</v>
      </c>
      <c r="C82" s="163" t="str">
        <f>gennaio!C82</f>
        <v>Berlino</v>
      </c>
      <c r="D82" s="58" t="str">
        <f>gennaio!D82</f>
        <v>SXF</v>
      </c>
      <c r="E82" s="166">
        <f>gennaio!E82</f>
        <v>910</v>
      </c>
      <c r="F82" s="104"/>
      <c r="G82" s="103"/>
      <c r="H82" s="99"/>
      <c r="I82" s="99"/>
      <c r="J82" s="104"/>
      <c r="K82" s="103"/>
      <c r="L82" s="104"/>
      <c r="M82" s="103"/>
      <c r="N82" s="107"/>
      <c r="O82" s="104"/>
      <c r="P82" s="103"/>
      <c r="Q82" s="100"/>
      <c r="R82" s="99"/>
      <c r="S82" s="99"/>
      <c r="T82" s="99"/>
      <c r="U82" s="103"/>
      <c r="V82" s="100"/>
      <c r="W82" s="107"/>
      <c r="X82" s="104"/>
      <c r="Y82" s="103"/>
      <c r="Z82" s="104"/>
      <c r="AA82" s="103"/>
      <c r="AB82" s="99"/>
      <c r="AC82" s="99"/>
      <c r="AD82" s="194"/>
      <c r="AE82" s="194"/>
      <c r="AF82" s="194"/>
      <c r="AG82" s="194"/>
      <c r="AH82" s="194"/>
      <c r="AI82" s="99"/>
      <c r="AJ82" s="99"/>
      <c r="AK82" s="99"/>
      <c r="AL82" s="104"/>
      <c r="AM82" s="103"/>
      <c r="AN82" s="104"/>
      <c r="AO82" s="103"/>
      <c r="AP82" s="100"/>
      <c r="AQ82" s="100"/>
      <c r="AS82" s="47">
        <f t="shared" si="4"/>
        <v>0</v>
      </c>
      <c r="AU82" s="48">
        <f t="shared" si="5"/>
        <v>0</v>
      </c>
    </row>
    <row r="83" spans="1:47" ht="13.5" thickBot="1">
      <c r="A83" s="55">
        <v>77</v>
      </c>
      <c r="B83" s="162" t="str">
        <f>gennaio!B83</f>
        <v>AUSTRIA</v>
      </c>
      <c r="C83" s="163" t="str">
        <f>gennaio!C83</f>
        <v>Salisburgo</v>
      </c>
      <c r="D83" s="58" t="str">
        <f>gennaio!D83</f>
        <v>SZG</v>
      </c>
      <c r="E83" s="166">
        <f>gennaio!E83</f>
        <v>1023</v>
      </c>
      <c r="F83" s="104"/>
      <c r="G83" s="103"/>
      <c r="H83" s="99"/>
      <c r="I83" s="99"/>
      <c r="J83" s="104"/>
      <c r="K83" s="103"/>
      <c r="L83" s="104"/>
      <c r="M83" s="103"/>
      <c r="N83" s="107"/>
      <c r="O83" s="104"/>
      <c r="P83" s="103"/>
      <c r="Q83" s="100"/>
      <c r="R83" s="99"/>
      <c r="S83" s="99"/>
      <c r="T83" s="99"/>
      <c r="U83" s="103"/>
      <c r="V83" s="100"/>
      <c r="W83" s="107"/>
      <c r="X83" s="104"/>
      <c r="Y83" s="103"/>
      <c r="Z83" s="104"/>
      <c r="AA83" s="103"/>
      <c r="AB83" s="99"/>
      <c r="AC83" s="99"/>
      <c r="AD83" s="194"/>
      <c r="AE83" s="194"/>
      <c r="AF83" s="194"/>
      <c r="AG83" s="194"/>
      <c r="AH83" s="194"/>
      <c r="AI83" s="99"/>
      <c r="AJ83" s="99"/>
      <c r="AK83" s="99"/>
      <c r="AL83" s="104"/>
      <c r="AM83" s="103"/>
      <c r="AN83" s="104"/>
      <c r="AO83" s="103"/>
      <c r="AP83" s="100"/>
      <c r="AQ83" s="100"/>
      <c r="AS83" s="47">
        <f t="shared" si="4"/>
        <v>0</v>
      </c>
      <c r="AU83" s="48">
        <f t="shared" si="5"/>
        <v>0</v>
      </c>
    </row>
    <row r="84" spans="1:47" ht="13.5" thickBot="1">
      <c r="A84" s="55">
        <v>78</v>
      </c>
      <c r="B84" s="162" t="s">
        <v>2</v>
      </c>
      <c r="C84" s="163" t="s">
        <v>212</v>
      </c>
      <c r="D84" s="58" t="s">
        <v>211</v>
      </c>
      <c r="E84" s="166">
        <v>1005</v>
      </c>
      <c r="F84" s="104"/>
      <c r="G84" s="103"/>
      <c r="H84" s="99"/>
      <c r="I84" s="99"/>
      <c r="J84" s="104"/>
      <c r="K84" s="103"/>
      <c r="L84" s="104"/>
      <c r="M84" s="103"/>
      <c r="N84" s="107"/>
      <c r="O84" s="104"/>
      <c r="P84" s="103"/>
      <c r="Q84" s="100"/>
      <c r="R84" s="99"/>
      <c r="S84" s="99"/>
      <c r="T84" s="99"/>
      <c r="U84" s="103"/>
      <c r="V84" s="100"/>
      <c r="W84" s="107"/>
      <c r="X84" s="104"/>
      <c r="Y84" s="103"/>
      <c r="Z84" s="104"/>
      <c r="AA84" s="103"/>
      <c r="AB84" s="99"/>
      <c r="AC84" s="99"/>
      <c r="AD84" s="194"/>
      <c r="AE84" s="194"/>
      <c r="AF84" s="194"/>
      <c r="AG84" s="194"/>
      <c r="AH84" s="194"/>
      <c r="AI84" s="99"/>
      <c r="AJ84" s="99"/>
      <c r="AK84" s="99"/>
      <c r="AL84" s="104"/>
      <c r="AM84" s="103"/>
      <c r="AN84" s="104"/>
      <c r="AO84" s="103"/>
      <c r="AP84" s="100"/>
      <c r="AQ84" s="100"/>
      <c r="AS84" s="47">
        <f t="shared" si="4"/>
        <v>0</v>
      </c>
      <c r="AU84" s="48">
        <f t="shared" si="5"/>
        <v>0</v>
      </c>
    </row>
    <row r="85" spans="1:47" ht="13.5" thickBot="1">
      <c r="A85" s="55">
        <v>79</v>
      </c>
      <c r="B85" s="162" t="str">
        <f>gennaio!B85</f>
        <v>FRANCIA</v>
      </c>
      <c r="C85" s="163" t="str">
        <f>gennaio!C85</f>
        <v>Tolone</v>
      </c>
      <c r="D85" s="58" t="str">
        <f>gennaio!D85</f>
        <v>TLN</v>
      </c>
      <c r="E85" s="166">
        <f>gennaio!E85</f>
        <v>1073</v>
      </c>
      <c r="F85" s="104"/>
      <c r="G85" s="103"/>
      <c r="H85" s="99"/>
      <c r="I85" s="99"/>
      <c r="J85" s="104"/>
      <c r="K85" s="103"/>
      <c r="L85" s="104"/>
      <c r="M85" s="103"/>
      <c r="N85" s="107"/>
      <c r="O85" s="104"/>
      <c r="P85" s="103"/>
      <c r="Q85" s="100"/>
      <c r="R85" s="99"/>
      <c r="S85" s="99"/>
      <c r="T85" s="99"/>
      <c r="U85" s="103"/>
      <c r="V85" s="100"/>
      <c r="W85" s="107"/>
      <c r="X85" s="104"/>
      <c r="Y85" s="103"/>
      <c r="Z85" s="104"/>
      <c r="AA85" s="103"/>
      <c r="AB85" s="99"/>
      <c r="AC85" s="99"/>
      <c r="AD85" s="194"/>
      <c r="AE85" s="194"/>
      <c r="AF85" s="194"/>
      <c r="AG85" s="194"/>
      <c r="AH85" s="194"/>
      <c r="AI85" s="99"/>
      <c r="AJ85" s="99"/>
      <c r="AK85" s="99"/>
      <c r="AL85" s="104"/>
      <c r="AM85" s="103"/>
      <c r="AN85" s="104"/>
      <c r="AO85" s="103"/>
      <c r="AP85" s="100"/>
      <c r="AQ85" s="100"/>
      <c r="AS85" s="47">
        <f t="shared" si="4"/>
        <v>0</v>
      </c>
      <c r="AU85" s="48">
        <f t="shared" si="5"/>
        <v>0</v>
      </c>
    </row>
    <row r="86" spans="1:47" ht="13.5" thickBot="1">
      <c r="A86" s="55">
        <v>80</v>
      </c>
      <c r="B86" s="162" t="s">
        <v>113</v>
      </c>
      <c r="C86" s="163" t="s">
        <v>118</v>
      </c>
      <c r="D86" s="58" t="s">
        <v>117</v>
      </c>
      <c r="E86" s="166">
        <v>1768</v>
      </c>
      <c r="F86" s="104"/>
      <c r="G86" s="103"/>
      <c r="H86" s="99"/>
      <c r="I86" s="99"/>
      <c r="J86" s="104"/>
      <c r="K86" s="103"/>
      <c r="L86" s="104"/>
      <c r="M86" s="103"/>
      <c r="N86" s="107"/>
      <c r="O86" s="104"/>
      <c r="P86" s="103"/>
      <c r="Q86" s="100"/>
      <c r="R86" s="99"/>
      <c r="S86" s="99"/>
      <c r="T86" s="99"/>
      <c r="U86" s="103"/>
      <c r="V86" s="100"/>
      <c r="W86" s="107"/>
      <c r="X86" s="104"/>
      <c r="Y86" s="103"/>
      <c r="Z86" s="104"/>
      <c r="AA86" s="103"/>
      <c r="AB86" s="99"/>
      <c r="AC86" s="99"/>
      <c r="AD86" s="194"/>
      <c r="AE86" s="194"/>
      <c r="AF86" s="194"/>
      <c r="AG86" s="194"/>
      <c r="AH86" s="194"/>
      <c r="AI86" s="99"/>
      <c r="AJ86" s="99"/>
      <c r="AK86" s="99"/>
      <c r="AL86" s="104"/>
      <c r="AM86" s="103"/>
      <c r="AN86" s="104"/>
      <c r="AO86" s="103"/>
      <c r="AP86" s="100"/>
      <c r="AQ86" s="100"/>
      <c r="AS86" s="47">
        <f t="shared" si="4"/>
        <v>0</v>
      </c>
      <c r="AU86" s="48">
        <f t="shared" si="5"/>
        <v>0</v>
      </c>
    </row>
    <row r="87" spans="1:47" ht="13.5" thickBot="1">
      <c r="A87" s="55">
        <v>81</v>
      </c>
      <c r="B87" s="162" t="s">
        <v>0</v>
      </c>
      <c r="C87" s="190" t="s">
        <v>214</v>
      </c>
      <c r="D87" s="58" t="s">
        <v>213</v>
      </c>
      <c r="E87" s="166">
        <v>1823</v>
      </c>
      <c r="F87" s="104"/>
      <c r="G87" s="103"/>
      <c r="H87" s="99"/>
      <c r="I87" s="99"/>
      <c r="J87" s="104"/>
      <c r="K87" s="103"/>
      <c r="L87" s="104"/>
      <c r="M87" s="103"/>
      <c r="N87" s="107"/>
      <c r="O87" s="104"/>
      <c r="P87" s="103"/>
      <c r="Q87" s="100"/>
      <c r="R87" s="99"/>
      <c r="S87" s="99"/>
      <c r="T87" s="99"/>
      <c r="U87" s="103"/>
      <c r="V87" s="100"/>
      <c r="W87" s="107"/>
      <c r="X87" s="104"/>
      <c r="Y87" s="103"/>
      <c r="Z87" s="104"/>
      <c r="AA87" s="103"/>
      <c r="AB87" s="99"/>
      <c r="AC87" s="99"/>
      <c r="AD87" s="194"/>
      <c r="AE87" s="194"/>
      <c r="AF87" s="194"/>
      <c r="AG87" s="194"/>
      <c r="AH87" s="194"/>
      <c r="AI87" s="99"/>
      <c r="AJ87" s="99"/>
      <c r="AK87" s="99"/>
      <c r="AL87" s="104"/>
      <c r="AM87" s="103"/>
      <c r="AN87" s="104"/>
      <c r="AO87" s="103"/>
      <c r="AP87" s="100"/>
      <c r="AQ87" s="100"/>
      <c r="AS87" s="47">
        <f t="shared" si="4"/>
        <v>0</v>
      </c>
      <c r="AU87" s="48">
        <f t="shared" si="5"/>
        <v>0</v>
      </c>
    </row>
    <row r="88" spans="1:47" ht="13.5" thickBot="1">
      <c r="A88" s="55">
        <v>82</v>
      </c>
      <c r="B88" s="162" t="s">
        <v>144</v>
      </c>
      <c r="C88" s="163" t="s">
        <v>143</v>
      </c>
      <c r="D88" s="58" t="s">
        <v>142</v>
      </c>
      <c r="E88" s="166">
        <v>1027</v>
      </c>
      <c r="F88" s="104"/>
      <c r="G88" s="103"/>
      <c r="H88" s="99"/>
      <c r="I88" s="99"/>
      <c r="J88" s="104"/>
      <c r="K88" s="103"/>
      <c r="L88" s="104"/>
      <c r="M88" s="103"/>
      <c r="N88" s="107"/>
      <c r="O88" s="104"/>
      <c r="P88" s="103">
        <v>1</v>
      </c>
      <c r="Q88" s="100"/>
      <c r="R88" s="99"/>
      <c r="S88" s="99"/>
      <c r="T88" s="99"/>
      <c r="U88" s="103"/>
      <c r="V88" s="100"/>
      <c r="W88" s="107"/>
      <c r="X88" s="104"/>
      <c r="Y88" s="103"/>
      <c r="Z88" s="104"/>
      <c r="AA88" s="103"/>
      <c r="AB88" s="99"/>
      <c r="AC88" s="99"/>
      <c r="AD88" s="194"/>
      <c r="AE88" s="194"/>
      <c r="AF88" s="194"/>
      <c r="AG88" s="194"/>
      <c r="AH88" s="194"/>
      <c r="AI88" s="99"/>
      <c r="AJ88" s="99"/>
      <c r="AK88" s="99"/>
      <c r="AL88" s="104"/>
      <c r="AM88" s="103"/>
      <c r="AN88" s="104"/>
      <c r="AO88" s="103"/>
      <c r="AP88" s="100"/>
      <c r="AQ88" s="100"/>
      <c r="AS88" s="47">
        <f t="shared" si="4"/>
        <v>1</v>
      </c>
      <c r="AU88" s="48">
        <f t="shared" si="5"/>
        <v>2054</v>
      </c>
    </row>
    <row r="89" spans="1:47" ht="13.5" thickBot="1">
      <c r="A89" s="55">
        <v>83</v>
      </c>
      <c r="B89" s="162" t="str">
        <f>gennaio!B89</f>
        <v>ITALIA</v>
      </c>
      <c r="C89" s="190" t="str">
        <f>gennaio!C89</f>
        <v>Torino</v>
      </c>
      <c r="D89" s="58" t="str">
        <f>gennaio!D89</f>
        <v>TRN</v>
      </c>
      <c r="E89" s="166">
        <f>gennaio!E89</f>
        <v>922</v>
      </c>
      <c r="F89" s="104"/>
      <c r="G89" s="103"/>
      <c r="H89" s="99"/>
      <c r="I89" s="99"/>
      <c r="J89" s="104"/>
      <c r="K89" s="103"/>
      <c r="L89" s="104"/>
      <c r="M89" s="103"/>
      <c r="N89" s="107"/>
      <c r="O89" s="104"/>
      <c r="P89" s="103"/>
      <c r="Q89" s="100"/>
      <c r="R89" s="99"/>
      <c r="S89" s="99"/>
      <c r="T89" s="99"/>
      <c r="U89" s="103"/>
      <c r="V89" s="100"/>
      <c r="W89" s="107"/>
      <c r="X89" s="104"/>
      <c r="Y89" s="103"/>
      <c r="Z89" s="104"/>
      <c r="AA89" s="103"/>
      <c r="AB89" s="99"/>
      <c r="AC89" s="99"/>
      <c r="AD89" s="194"/>
      <c r="AE89" s="194"/>
      <c r="AF89" s="194"/>
      <c r="AG89" s="194"/>
      <c r="AH89" s="194"/>
      <c r="AI89" s="99"/>
      <c r="AJ89" s="99"/>
      <c r="AK89" s="99"/>
      <c r="AL89" s="104"/>
      <c r="AM89" s="103"/>
      <c r="AN89" s="104"/>
      <c r="AO89" s="103"/>
      <c r="AP89" s="100"/>
      <c r="AQ89" s="100"/>
      <c r="AS89" s="47">
        <f t="shared" si="4"/>
        <v>0</v>
      </c>
      <c r="AU89" s="48">
        <f t="shared" si="5"/>
        <v>0</v>
      </c>
    </row>
    <row r="90" spans="1:47" ht="13.5" thickBot="1">
      <c r="A90" s="55">
        <v>84</v>
      </c>
      <c r="B90" s="162" t="str">
        <f>gennaio!B90</f>
        <v>ITALIA</v>
      </c>
      <c r="C90" s="190" t="str">
        <f>gennaio!C90</f>
        <v>Trieste</v>
      </c>
      <c r="D90" s="58" t="str">
        <f>gennaio!D90</f>
        <v>TRS</v>
      </c>
      <c r="E90" s="166">
        <f>gennaio!E90</f>
        <v>1180</v>
      </c>
      <c r="F90" s="104"/>
      <c r="G90" s="103"/>
      <c r="H90" s="99"/>
      <c r="I90" s="99"/>
      <c r="J90" s="104"/>
      <c r="K90" s="103"/>
      <c r="L90" s="104"/>
      <c r="M90" s="103"/>
      <c r="N90" s="107"/>
      <c r="O90" s="104"/>
      <c r="P90" s="103"/>
      <c r="Q90" s="100"/>
      <c r="R90" s="99"/>
      <c r="S90" s="99"/>
      <c r="T90" s="99"/>
      <c r="U90" s="103"/>
      <c r="V90" s="100"/>
      <c r="W90" s="107"/>
      <c r="X90" s="104"/>
      <c r="Y90" s="103"/>
      <c r="Z90" s="104"/>
      <c r="AA90" s="103" t="s">
        <v>206</v>
      </c>
      <c r="AB90" s="99"/>
      <c r="AC90" s="99"/>
      <c r="AD90" s="194"/>
      <c r="AE90" s="194"/>
      <c r="AF90" s="194"/>
      <c r="AG90" s="194"/>
      <c r="AH90" s="194"/>
      <c r="AI90" s="99"/>
      <c r="AJ90" s="99"/>
      <c r="AK90" s="99"/>
      <c r="AL90" s="104"/>
      <c r="AM90" s="103"/>
      <c r="AN90" s="104"/>
      <c r="AO90" s="103"/>
      <c r="AP90" s="100"/>
      <c r="AQ90" s="100"/>
      <c r="AS90" s="47">
        <f t="shared" si="4"/>
        <v>0</v>
      </c>
      <c r="AU90" s="48">
        <f t="shared" si="5"/>
        <v>0</v>
      </c>
    </row>
    <row r="91" spans="1:47" ht="13.5" thickBot="1">
      <c r="A91" s="55">
        <v>85</v>
      </c>
      <c r="B91" s="162" t="s">
        <v>0</v>
      </c>
      <c r="C91" s="190" t="s">
        <v>224</v>
      </c>
      <c r="D91" s="58" t="s">
        <v>223</v>
      </c>
      <c r="E91" s="166">
        <v>1116</v>
      </c>
      <c r="F91" s="104"/>
      <c r="G91" s="103"/>
      <c r="H91" s="99"/>
      <c r="I91" s="99"/>
      <c r="J91" s="104"/>
      <c r="K91" s="103"/>
      <c r="L91" s="104"/>
      <c r="M91" s="103"/>
      <c r="N91" s="107"/>
      <c r="O91" s="104"/>
      <c r="P91" s="103"/>
      <c r="Q91" s="100"/>
      <c r="R91" s="99"/>
      <c r="S91" s="99"/>
      <c r="T91" s="99"/>
      <c r="U91" s="103"/>
      <c r="V91" s="100"/>
      <c r="W91" s="107"/>
      <c r="X91" s="104"/>
      <c r="Y91" s="103"/>
      <c r="Z91" s="104"/>
      <c r="AA91" s="103"/>
      <c r="AB91" s="99"/>
      <c r="AC91" s="99"/>
      <c r="AD91" s="194"/>
      <c r="AE91" s="194"/>
      <c r="AF91" s="194"/>
      <c r="AG91" s="194"/>
      <c r="AH91" s="194"/>
      <c r="AI91" s="99"/>
      <c r="AJ91" s="99"/>
      <c r="AK91" s="99"/>
      <c r="AL91" s="104"/>
      <c r="AM91" s="103"/>
      <c r="AN91" s="104"/>
      <c r="AO91" s="103"/>
      <c r="AP91" s="100"/>
      <c r="AQ91" s="100">
        <v>1</v>
      </c>
      <c r="AS91" s="47">
        <f t="shared" si="4"/>
        <v>1</v>
      </c>
      <c r="AU91" s="48">
        <f t="shared" si="5"/>
        <v>2232</v>
      </c>
    </row>
    <row r="92" spans="1:47" ht="13.5" thickBot="1">
      <c r="A92" s="55">
        <v>86</v>
      </c>
      <c r="B92" s="162" t="s">
        <v>4</v>
      </c>
      <c r="C92" s="163" t="s">
        <v>208</v>
      </c>
      <c r="D92" s="58" t="s">
        <v>207</v>
      </c>
      <c r="E92" s="166">
        <v>496</v>
      </c>
      <c r="F92" s="104"/>
      <c r="G92" s="103"/>
      <c r="H92" s="99"/>
      <c r="I92" s="99"/>
      <c r="J92" s="104"/>
      <c r="K92" s="103"/>
      <c r="L92" s="104"/>
      <c r="M92" s="103"/>
      <c r="N92" s="107"/>
      <c r="O92" s="104"/>
      <c r="P92" s="103"/>
      <c r="Q92" s="100"/>
      <c r="R92" s="99"/>
      <c r="S92" s="99"/>
      <c r="T92" s="99"/>
      <c r="U92" s="103"/>
      <c r="V92" s="100"/>
      <c r="W92" s="107"/>
      <c r="X92" s="104"/>
      <c r="Y92" s="103"/>
      <c r="Z92" s="104"/>
      <c r="AA92" s="103"/>
      <c r="AB92" s="99"/>
      <c r="AC92" s="99"/>
      <c r="AD92" s="194"/>
      <c r="AE92" s="194"/>
      <c r="AF92" s="194"/>
      <c r="AG92" s="194"/>
      <c r="AH92" s="194"/>
      <c r="AI92" s="99"/>
      <c r="AJ92" s="99"/>
      <c r="AK92" s="99"/>
      <c r="AL92" s="104"/>
      <c r="AM92" s="103"/>
      <c r="AN92" s="104"/>
      <c r="AO92" s="103"/>
      <c r="AP92" s="100"/>
      <c r="AQ92" s="100"/>
      <c r="AS92" s="47">
        <f t="shared" si="4"/>
        <v>0</v>
      </c>
      <c r="AU92" s="48">
        <f t="shared" si="5"/>
        <v>0</v>
      </c>
    </row>
    <row r="93" spans="1:47" ht="13.5" thickBot="1">
      <c r="A93" s="55">
        <v>87</v>
      </c>
      <c r="B93" s="162" t="s">
        <v>0</v>
      </c>
      <c r="C93" s="190" t="s">
        <v>258</v>
      </c>
      <c r="D93" s="58" t="s">
        <v>257</v>
      </c>
      <c r="E93" s="166">
        <v>1377</v>
      </c>
      <c r="F93" s="104"/>
      <c r="G93" s="103"/>
      <c r="H93" s="99"/>
      <c r="I93" s="99"/>
      <c r="J93" s="104"/>
      <c r="K93" s="103"/>
      <c r="L93" s="104"/>
      <c r="M93" s="103"/>
      <c r="N93" s="107"/>
      <c r="O93" s="104"/>
      <c r="P93" s="103"/>
      <c r="Q93" s="100"/>
      <c r="R93" s="99"/>
      <c r="S93" s="99"/>
      <c r="T93" s="99"/>
      <c r="U93" s="103"/>
      <c r="V93" s="100"/>
      <c r="W93" s="107"/>
      <c r="X93" s="104"/>
      <c r="Y93" s="103"/>
      <c r="Z93" s="104"/>
      <c r="AA93" s="103"/>
      <c r="AB93" s="99"/>
      <c r="AC93" s="99"/>
      <c r="AD93" s="194"/>
      <c r="AE93" s="194"/>
      <c r="AF93" s="194"/>
      <c r="AG93" s="194"/>
      <c r="AH93" s="194"/>
      <c r="AI93" s="99"/>
      <c r="AJ93" s="99"/>
      <c r="AK93" s="99"/>
      <c r="AL93" s="104"/>
      <c r="AM93" s="103"/>
      <c r="AN93" s="104"/>
      <c r="AO93" s="103"/>
      <c r="AP93" s="100"/>
      <c r="AQ93" s="100"/>
      <c r="AS93" s="47">
        <f t="shared" si="4"/>
        <v>0</v>
      </c>
      <c r="AU93" s="48">
        <f t="shared" si="5"/>
        <v>0</v>
      </c>
    </row>
    <row r="94" spans="1:47" ht="13.5" thickBot="1">
      <c r="A94" s="55">
        <v>88</v>
      </c>
      <c r="B94" s="162" t="str">
        <f>gennaio!B94</f>
        <v>SPAGNA</v>
      </c>
      <c r="C94" s="163" t="str">
        <f>gennaio!C94</f>
        <v>Valencia</v>
      </c>
      <c r="D94" s="58" t="str">
        <f>gennaio!D94</f>
        <v>VLC</v>
      </c>
      <c r="E94" s="166">
        <f>gennaio!E94</f>
        <v>1377</v>
      </c>
      <c r="F94" s="104"/>
      <c r="G94" s="103"/>
      <c r="H94" s="99"/>
      <c r="I94" s="99"/>
      <c r="J94" s="104"/>
      <c r="K94" s="103"/>
      <c r="L94" s="104"/>
      <c r="M94" s="103"/>
      <c r="N94" s="107"/>
      <c r="O94" s="104"/>
      <c r="P94" s="103"/>
      <c r="Q94" s="100"/>
      <c r="R94" s="99"/>
      <c r="S94" s="99"/>
      <c r="T94" s="99"/>
      <c r="U94" s="103"/>
      <c r="V94" s="100"/>
      <c r="W94" s="107"/>
      <c r="X94" s="104"/>
      <c r="Y94" s="103"/>
      <c r="Z94" s="104"/>
      <c r="AA94" s="103"/>
      <c r="AB94" s="99"/>
      <c r="AC94" s="99"/>
      <c r="AD94" s="194"/>
      <c r="AE94" s="194"/>
      <c r="AF94" s="194"/>
      <c r="AG94" s="194"/>
      <c r="AH94" s="194"/>
      <c r="AI94" s="99"/>
      <c r="AJ94" s="99"/>
      <c r="AK94" s="99"/>
      <c r="AL94" s="104"/>
      <c r="AM94" s="103"/>
      <c r="AN94" s="104"/>
      <c r="AO94" s="103"/>
      <c r="AP94" s="100"/>
      <c r="AQ94" s="100"/>
      <c r="AS94" s="47">
        <f t="shared" si="4"/>
        <v>0</v>
      </c>
      <c r="AU94" s="48">
        <f t="shared" si="5"/>
        <v>0</v>
      </c>
    </row>
    <row r="95" spans="1:47" ht="13.5" thickBot="1">
      <c r="A95" s="55">
        <v>89</v>
      </c>
      <c r="B95" s="162" t="s">
        <v>3</v>
      </c>
      <c r="C95" s="163" t="s">
        <v>153</v>
      </c>
      <c r="D95" s="58" t="s">
        <v>152</v>
      </c>
      <c r="E95" s="166">
        <v>1194</v>
      </c>
      <c r="F95" s="104"/>
      <c r="G95" s="103"/>
      <c r="H95" s="99"/>
      <c r="I95" s="99"/>
      <c r="J95" s="104"/>
      <c r="K95" s="103"/>
      <c r="L95" s="104"/>
      <c r="M95" s="103"/>
      <c r="N95" s="107"/>
      <c r="O95" s="104"/>
      <c r="P95" s="103"/>
      <c r="Q95" s="100"/>
      <c r="R95" s="99"/>
      <c r="S95" s="99"/>
      <c r="T95" s="99"/>
      <c r="U95" s="103"/>
      <c r="V95" s="100"/>
      <c r="W95" s="107"/>
      <c r="X95" s="104"/>
      <c r="Y95" s="103"/>
      <c r="Z95" s="104"/>
      <c r="AA95" s="103"/>
      <c r="AB95" s="99"/>
      <c r="AC95" s="99"/>
      <c r="AD95" s="194"/>
      <c r="AE95" s="194"/>
      <c r="AF95" s="194"/>
      <c r="AG95" s="194"/>
      <c r="AH95" s="194"/>
      <c r="AI95" s="99"/>
      <c r="AJ95" s="99"/>
      <c r="AK95" s="99"/>
      <c r="AL95" s="104"/>
      <c r="AM95" s="103"/>
      <c r="AN95" s="104"/>
      <c r="AO95" s="103"/>
      <c r="AP95" s="100"/>
      <c r="AQ95" s="100"/>
      <c r="AS95" s="47">
        <f t="shared" si="4"/>
        <v>0</v>
      </c>
      <c r="AU95" s="48">
        <f t="shared" si="5"/>
        <v>0</v>
      </c>
    </row>
    <row r="96" spans="1:47" ht="13.5" thickBot="1">
      <c r="A96" s="55">
        <v>90</v>
      </c>
      <c r="B96" s="162" t="str">
        <f>gennaio!B96</f>
        <v>SVEZIA</v>
      </c>
      <c r="C96" s="163" t="str">
        <f>gennaio!C96</f>
        <v>Vasteras</v>
      </c>
      <c r="D96" s="58" t="str">
        <f>gennaio!D96</f>
        <v>VST</v>
      </c>
      <c r="E96" s="166">
        <f>gennaio!E96</f>
        <v>1335</v>
      </c>
      <c r="F96" s="104"/>
      <c r="G96" s="103"/>
      <c r="H96" s="99"/>
      <c r="I96" s="99"/>
      <c r="J96" s="104"/>
      <c r="K96" s="103"/>
      <c r="L96" s="104"/>
      <c r="M96" s="103"/>
      <c r="N96" s="107"/>
      <c r="O96" s="104"/>
      <c r="P96" s="103"/>
      <c r="Q96" s="100"/>
      <c r="R96" s="99"/>
      <c r="S96" s="99"/>
      <c r="T96" s="99"/>
      <c r="U96" s="103"/>
      <c r="V96" s="100"/>
      <c r="W96" s="107"/>
      <c r="X96" s="104"/>
      <c r="Y96" s="103"/>
      <c r="Z96" s="104"/>
      <c r="AA96" s="103"/>
      <c r="AB96" s="99"/>
      <c r="AC96" s="99"/>
      <c r="AD96" s="194"/>
      <c r="AE96" s="194"/>
      <c r="AF96" s="194"/>
      <c r="AG96" s="194"/>
      <c r="AH96" s="194"/>
      <c r="AI96" s="99"/>
      <c r="AJ96" s="99"/>
      <c r="AK96" s="99"/>
      <c r="AL96" s="104"/>
      <c r="AM96" s="103"/>
      <c r="AN96" s="104"/>
      <c r="AO96" s="103"/>
      <c r="AP96" s="100"/>
      <c r="AQ96" s="100"/>
      <c r="AS96" s="47">
        <f t="shared" si="4"/>
        <v>0</v>
      </c>
      <c r="AU96" s="48">
        <f t="shared" si="5"/>
        <v>0</v>
      </c>
    </row>
    <row r="97" spans="1:47" ht="13.5" thickBot="1">
      <c r="A97" s="55">
        <v>91</v>
      </c>
      <c r="B97" s="162" t="s">
        <v>2</v>
      </c>
      <c r="C97" s="163" t="s">
        <v>178</v>
      </c>
      <c r="D97" s="58" t="s">
        <v>177</v>
      </c>
      <c r="E97" s="166">
        <v>1157</v>
      </c>
      <c r="F97" s="104"/>
      <c r="G97" s="103"/>
      <c r="H97" s="99"/>
      <c r="I97" s="99"/>
      <c r="J97" s="104"/>
      <c r="K97" s="103"/>
      <c r="L97" s="104"/>
      <c r="M97" s="103"/>
      <c r="N97" s="107"/>
      <c r="O97" s="104"/>
      <c r="P97" s="103"/>
      <c r="Q97" s="100"/>
      <c r="R97" s="99"/>
      <c r="S97" s="99"/>
      <c r="T97" s="99"/>
      <c r="U97" s="103"/>
      <c r="V97" s="100"/>
      <c r="W97" s="107"/>
      <c r="X97" s="104"/>
      <c r="Y97" s="103"/>
      <c r="Z97" s="104"/>
      <c r="AA97" s="103"/>
      <c r="AB97" s="99"/>
      <c r="AC97" s="99"/>
      <c r="AD97" s="194"/>
      <c r="AE97" s="194"/>
      <c r="AF97" s="194"/>
      <c r="AG97" s="194"/>
      <c r="AH97" s="194"/>
      <c r="AI97" s="99"/>
      <c r="AJ97" s="99"/>
      <c r="AK97" s="99"/>
      <c r="AL97" s="104"/>
      <c r="AM97" s="103"/>
      <c r="AN97" s="104"/>
      <c r="AO97" s="103"/>
      <c r="AP97" s="100"/>
      <c r="AQ97" s="100"/>
      <c r="AS97" s="47">
        <f t="shared" si="4"/>
        <v>0</v>
      </c>
      <c r="AU97" s="48">
        <f t="shared" si="5"/>
        <v>0</v>
      </c>
    </row>
    <row r="98" spans="1:47" ht="13.5" thickBot="1">
      <c r="A98" s="55">
        <v>92</v>
      </c>
      <c r="B98" s="162" t="str">
        <f>gennaio!B98</f>
        <v>SPAGNA</v>
      </c>
      <c r="C98" s="163" t="str">
        <f>gennaio!C98</f>
        <v>Jerez de la Frontera</v>
      </c>
      <c r="D98" s="58" t="str">
        <f>gennaio!D98</f>
        <v>XRY</v>
      </c>
      <c r="E98" s="166">
        <f>gennaio!E98</f>
        <v>1754</v>
      </c>
      <c r="F98" s="104"/>
      <c r="G98" s="103"/>
      <c r="H98" s="99"/>
      <c r="I98" s="99"/>
      <c r="J98" s="104"/>
      <c r="K98" s="103"/>
      <c r="L98" s="104"/>
      <c r="M98" s="103"/>
      <c r="N98" s="107"/>
      <c r="O98" s="104"/>
      <c r="P98" s="103"/>
      <c r="Q98" s="100"/>
      <c r="R98" s="99"/>
      <c r="S98" s="99"/>
      <c r="T98" s="99"/>
      <c r="U98" s="103"/>
      <c r="V98" s="100"/>
      <c r="W98" s="107"/>
      <c r="X98" s="104"/>
      <c r="Y98" s="103"/>
      <c r="Z98" s="104"/>
      <c r="AA98" s="103"/>
      <c r="AB98" s="99"/>
      <c r="AC98" s="99"/>
      <c r="AD98" s="194"/>
      <c r="AE98" s="194"/>
      <c r="AF98" s="194"/>
      <c r="AG98" s="194"/>
      <c r="AH98" s="194"/>
      <c r="AI98" s="99"/>
      <c r="AJ98" s="99"/>
      <c r="AK98" s="99"/>
      <c r="AL98" s="104"/>
      <c r="AM98" s="103"/>
      <c r="AN98" s="104"/>
      <c r="AO98" s="103"/>
      <c r="AP98" s="100"/>
      <c r="AQ98" s="100"/>
      <c r="AS98" s="47">
        <f t="shared" si="4"/>
        <v>0</v>
      </c>
      <c r="AU98" s="48">
        <f t="shared" si="5"/>
        <v>0</v>
      </c>
    </row>
    <row r="99" spans="1:47" ht="13.5" thickBot="1">
      <c r="A99" s="55">
        <v>93</v>
      </c>
      <c r="B99" s="162" t="str">
        <f>gennaio!B99</f>
        <v>SPAGNA</v>
      </c>
      <c r="C99" s="163" t="str">
        <f>gennaio!C99</f>
        <v>Saragozza</v>
      </c>
      <c r="D99" s="58" t="str">
        <f>gennaio!D99</f>
        <v>ZAZ</v>
      </c>
      <c r="E99" s="166">
        <f>gennaio!E99</f>
        <v>1138</v>
      </c>
      <c r="F99" s="104"/>
      <c r="G99" s="103"/>
      <c r="H99" s="99"/>
      <c r="I99" s="99"/>
      <c r="J99" s="104"/>
      <c r="K99" s="103"/>
      <c r="L99" s="104"/>
      <c r="M99" s="103"/>
      <c r="N99" s="107"/>
      <c r="O99" s="104"/>
      <c r="P99" s="103"/>
      <c r="Q99" s="100"/>
      <c r="R99" s="99"/>
      <c r="S99" s="99"/>
      <c r="T99" s="99"/>
      <c r="U99" s="103"/>
      <c r="V99" s="100"/>
      <c r="W99" s="107"/>
      <c r="X99" s="104"/>
      <c r="Y99" s="103"/>
      <c r="Z99" s="104"/>
      <c r="AA99" s="103"/>
      <c r="AB99" s="99"/>
      <c r="AC99" s="99"/>
      <c r="AD99" s="194"/>
      <c r="AE99" s="194"/>
      <c r="AF99" s="194"/>
      <c r="AG99" s="194"/>
      <c r="AH99" s="194"/>
      <c r="AI99" s="99"/>
      <c r="AJ99" s="99"/>
      <c r="AK99" s="99"/>
      <c r="AL99" s="104"/>
      <c r="AM99" s="103"/>
      <c r="AN99" s="104"/>
      <c r="AO99" s="103"/>
      <c r="AP99" s="100"/>
      <c r="AQ99" s="100"/>
      <c r="AS99" s="47">
        <f t="shared" si="4"/>
        <v>0</v>
      </c>
      <c r="AU99" s="48">
        <f t="shared" si="5"/>
        <v>0</v>
      </c>
    </row>
    <row r="100" spans="1:47" ht="13.5" thickBot="1">
      <c r="A100" s="55">
        <v>94</v>
      </c>
      <c r="B100" s="164" t="s">
        <v>0</v>
      </c>
      <c r="C100" s="189" t="s">
        <v>215</v>
      </c>
      <c r="D100" s="133"/>
      <c r="E100" s="168">
        <v>432</v>
      </c>
      <c r="F100" s="104"/>
      <c r="G100" s="103"/>
      <c r="H100" s="99"/>
      <c r="I100" s="99"/>
      <c r="J100" s="104"/>
      <c r="K100" s="103"/>
      <c r="L100" s="104"/>
      <c r="M100" s="103"/>
      <c r="N100" s="107"/>
      <c r="O100" s="104"/>
      <c r="P100" s="103"/>
      <c r="Q100" s="100"/>
      <c r="R100" s="99"/>
      <c r="S100" s="99"/>
      <c r="T100" s="99"/>
      <c r="U100" s="100"/>
      <c r="V100" s="100"/>
      <c r="W100" s="107"/>
      <c r="X100" s="104"/>
      <c r="Y100" s="103"/>
      <c r="Z100" s="104"/>
      <c r="AA100" s="103"/>
      <c r="AB100" s="99"/>
      <c r="AC100" s="99"/>
      <c r="AD100" s="194"/>
      <c r="AE100" s="194"/>
      <c r="AF100" s="194"/>
      <c r="AG100" s="194"/>
      <c r="AH100" s="194"/>
      <c r="AI100" s="99"/>
      <c r="AJ100" s="99"/>
      <c r="AK100" s="99"/>
      <c r="AL100" s="104"/>
      <c r="AM100" s="103"/>
      <c r="AN100" s="104"/>
      <c r="AO100" s="103"/>
      <c r="AP100" s="100"/>
      <c r="AQ100" s="100"/>
      <c r="AS100" s="47">
        <f t="shared" si="4"/>
        <v>0</v>
      </c>
      <c r="AU100" s="48">
        <f t="shared" si="5"/>
        <v>0</v>
      </c>
    </row>
    <row r="101" ht="12.75">
      <c r="AU101" s="15"/>
    </row>
    <row r="102" spans="45:47" ht="12.75">
      <c r="AS102" s="7">
        <f>SUM(AS7:AS99)</f>
        <v>19</v>
      </c>
      <c r="AU102" s="16">
        <f>SUM(AU7:AU99)</f>
        <v>37194</v>
      </c>
    </row>
  </sheetData>
  <mergeCells count="18">
    <mergeCell ref="AS5:AS6"/>
    <mergeCell ref="AU5:AU6"/>
    <mergeCell ref="F5:G5"/>
    <mergeCell ref="F6:G6"/>
    <mergeCell ref="J5:K5"/>
    <mergeCell ref="J6:K6"/>
    <mergeCell ref="L5:M5"/>
    <mergeCell ref="L6:M6"/>
    <mergeCell ref="O5:P5"/>
    <mergeCell ref="O6:P6"/>
    <mergeCell ref="AN5:AO5"/>
    <mergeCell ref="AN6:AO6"/>
    <mergeCell ref="X5:Y5"/>
    <mergeCell ref="X6:Y6"/>
    <mergeCell ref="AL5:AM5"/>
    <mergeCell ref="AL6:AM6"/>
    <mergeCell ref="Z5:AA5"/>
    <mergeCell ref="Z6:AA6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7"/>
  <dimension ref="A1:BF108"/>
  <sheetViews>
    <sheetView zoomScale="80" zoomScaleNormal="80" workbookViewId="0" topLeftCell="A49">
      <selection activeCell="AY62" sqref="AY62"/>
    </sheetView>
  </sheetViews>
  <sheetFormatPr defaultColWidth="9.140625" defaultRowHeight="12.75"/>
  <cols>
    <col min="1" max="1" width="3.57421875" style="3" bestFit="1" customWidth="1"/>
    <col min="2" max="2" width="12.8515625" style="160" bestFit="1" customWidth="1"/>
    <col min="3" max="3" width="20.00390625" style="160" bestFit="1" customWidth="1"/>
    <col min="4" max="4" width="5.00390625" style="0" bestFit="1" customWidth="1"/>
    <col min="5" max="5" width="6.421875" style="160" bestFit="1" customWidth="1"/>
    <col min="6" max="48" width="3.8515625" style="0" customWidth="1"/>
    <col min="49" max="49" width="4.140625" style="4" customWidth="1"/>
    <col min="50" max="50" width="4.140625" style="0" customWidth="1"/>
    <col min="51" max="51" width="6.57421875" style="4" customWidth="1"/>
    <col min="52" max="52" width="4.140625" style="0" customWidth="1"/>
    <col min="58" max="58" width="22.140625" style="0" bestFit="1" customWidth="1"/>
  </cols>
  <sheetData>
    <row r="1" ht="12.75">
      <c r="A1" s="4"/>
    </row>
    <row r="2" spans="1:27" ht="12.75">
      <c r="A2" s="4"/>
      <c r="Y2" s="2" t="s">
        <v>198</v>
      </c>
      <c r="AA2" s="10"/>
    </row>
    <row r="3" spans="1:27" ht="12.75">
      <c r="A3" s="4"/>
      <c r="AA3" s="10"/>
    </row>
    <row r="4" spans="1:47" ht="13.5" thickBot="1">
      <c r="A4" s="4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215"/>
      <c r="Y4" s="215"/>
      <c r="Z4" s="215"/>
      <c r="AA4" s="216"/>
      <c r="AB4" s="215"/>
      <c r="AC4" s="215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</row>
    <row r="5" spans="1:58" s="30" customFormat="1" ht="12.75" customHeight="1">
      <c r="A5" s="28"/>
      <c r="B5" s="161" t="s">
        <v>124</v>
      </c>
      <c r="C5" s="161" t="s">
        <v>125</v>
      </c>
      <c r="D5" s="76" t="s">
        <v>126</v>
      </c>
      <c r="E5" s="161" t="s">
        <v>127</v>
      </c>
      <c r="F5" s="208" t="s">
        <v>93</v>
      </c>
      <c r="G5" s="115" t="s">
        <v>94</v>
      </c>
      <c r="H5" s="115" t="s">
        <v>95</v>
      </c>
      <c r="I5" s="262" t="s">
        <v>96</v>
      </c>
      <c r="J5" s="263"/>
      <c r="K5" s="262" t="s">
        <v>97</v>
      </c>
      <c r="L5" s="263"/>
      <c r="M5" s="262" t="s">
        <v>91</v>
      </c>
      <c r="N5" s="263"/>
      <c r="O5" s="199" t="s">
        <v>92</v>
      </c>
      <c r="P5" s="199" t="s">
        <v>93</v>
      </c>
      <c r="Q5" s="115" t="s">
        <v>94</v>
      </c>
      <c r="R5" s="115" t="s">
        <v>95</v>
      </c>
      <c r="S5" s="115" t="s">
        <v>96</v>
      </c>
      <c r="T5" s="199" t="s">
        <v>97</v>
      </c>
      <c r="U5" s="199" t="s">
        <v>91</v>
      </c>
      <c r="V5" s="262" t="s">
        <v>92</v>
      </c>
      <c r="W5" s="263"/>
      <c r="X5" s="199" t="s">
        <v>93</v>
      </c>
      <c r="Y5" s="198" t="s">
        <v>94</v>
      </c>
      <c r="Z5" s="115" t="s">
        <v>95</v>
      </c>
      <c r="AA5" s="115" t="s">
        <v>96</v>
      </c>
      <c r="AB5" s="234" t="s">
        <v>97</v>
      </c>
      <c r="AC5" s="231"/>
      <c r="AD5" s="262" t="s">
        <v>91</v>
      </c>
      <c r="AE5" s="263"/>
      <c r="AF5" s="198" t="s">
        <v>92</v>
      </c>
      <c r="AG5" s="262" t="s">
        <v>93</v>
      </c>
      <c r="AH5" s="263"/>
      <c r="AI5" s="262" t="s">
        <v>94</v>
      </c>
      <c r="AJ5" s="263"/>
      <c r="AK5" s="115" t="s">
        <v>95</v>
      </c>
      <c r="AL5" s="115" t="s">
        <v>96</v>
      </c>
      <c r="AM5" s="115" t="s">
        <v>97</v>
      </c>
      <c r="AN5" s="234" t="s">
        <v>91</v>
      </c>
      <c r="AO5" s="231"/>
      <c r="AP5" s="262" t="s">
        <v>92</v>
      </c>
      <c r="AQ5" s="263"/>
      <c r="AR5" s="198" t="s">
        <v>93</v>
      </c>
      <c r="AS5" s="234" t="s">
        <v>94</v>
      </c>
      <c r="AT5" s="231"/>
      <c r="AU5" s="198" t="s">
        <v>95</v>
      </c>
      <c r="AW5" s="243" t="s">
        <v>110</v>
      </c>
      <c r="AX5" s="29"/>
      <c r="AY5" s="245" t="s">
        <v>111</v>
      </c>
      <c r="BF5" s="10"/>
    </row>
    <row r="6" spans="1:58" ht="13.5" thickBot="1">
      <c r="A6" s="4"/>
      <c r="B6" s="170"/>
      <c r="C6" s="170"/>
      <c r="D6" s="3"/>
      <c r="E6" s="170"/>
      <c r="F6" s="204">
        <v>1</v>
      </c>
      <c r="G6" s="6">
        <v>2</v>
      </c>
      <c r="H6" s="6">
        <v>3</v>
      </c>
      <c r="I6" s="241">
        <v>4</v>
      </c>
      <c r="J6" s="242"/>
      <c r="K6" s="241">
        <v>5</v>
      </c>
      <c r="L6" s="242"/>
      <c r="M6" s="241">
        <v>6</v>
      </c>
      <c r="N6" s="242"/>
      <c r="O6" s="97">
        <v>7</v>
      </c>
      <c r="P6" s="97">
        <v>8</v>
      </c>
      <c r="Q6" s="6">
        <v>9</v>
      </c>
      <c r="R6" s="6">
        <v>10</v>
      </c>
      <c r="S6" s="6">
        <v>11</v>
      </c>
      <c r="T6" s="97">
        <v>12</v>
      </c>
      <c r="U6" s="97">
        <v>13</v>
      </c>
      <c r="V6" s="241">
        <v>14</v>
      </c>
      <c r="W6" s="242"/>
      <c r="X6" s="97">
        <v>15</v>
      </c>
      <c r="Y6" s="106">
        <v>16</v>
      </c>
      <c r="Z6" s="6">
        <v>17</v>
      </c>
      <c r="AA6" s="6">
        <v>18</v>
      </c>
      <c r="AB6" s="241">
        <v>19</v>
      </c>
      <c r="AC6" s="242"/>
      <c r="AD6" s="241">
        <v>20</v>
      </c>
      <c r="AE6" s="242"/>
      <c r="AF6" s="106">
        <v>21</v>
      </c>
      <c r="AG6" s="241">
        <v>22</v>
      </c>
      <c r="AH6" s="242"/>
      <c r="AI6" s="241">
        <v>23</v>
      </c>
      <c r="AJ6" s="242"/>
      <c r="AK6" s="6">
        <v>24</v>
      </c>
      <c r="AL6" s="6">
        <v>25</v>
      </c>
      <c r="AM6" s="6">
        <v>26</v>
      </c>
      <c r="AN6" s="241">
        <v>27</v>
      </c>
      <c r="AO6" s="242"/>
      <c r="AP6" s="241">
        <v>28</v>
      </c>
      <c r="AQ6" s="242"/>
      <c r="AR6" s="106">
        <v>29</v>
      </c>
      <c r="AS6" s="241">
        <v>30</v>
      </c>
      <c r="AT6" s="242"/>
      <c r="AU6" s="106">
        <v>31</v>
      </c>
      <c r="AW6" s="244"/>
      <c r="AY6" s="246"/>
      <c r="BF6" s="10"/>
    </row>
    <row r="7" spans="1:58" ht="13.5" thickBot="1">
      <c r="A7" s="55">
        <v>1</v>
      </c>
      <c r="B7" s="162" t="s">
        <v>116</v>
      </c>
      <c r="C7" s="163" t="s">
        <v>112</v>
      </c>
      <c r="D7" s="58" t="s">
        <v>123</v>
      </c>
      <c r="E7" s="166">
        <v>838</v>
      </c>
      <c r="F7" s="193"/>
      <c r="G7" s="121"/>
      <c r="H7" s="122"/>
      <c r="I7" s="104"/>
      <c r="J7" s="182"/>
      <c r="K7" s="104"/>
      <c r="L7" s="182"/>
      <c r="M7" s="104"/>
      <c r="N7" s="182"/>
      <c r="O7" s="181"/>
      <c r="P7" s="181"/>
      <c r="Q7" s="121"/>
      <c r="R7" s="121"/>
      <c r="S7" s="121"/>
      <c r="T7" s="181"/>
      <c r="U7" s="181"/>
      <c r="V7" s="104"/>
      <c r="W7" s="182"/>
      <c r="X7" s="181"/>
      <c r="Y7" s="186"/>
      <c r="Z7" s="121"/>
      <c r="AA7" s="126"/>
      <c r="AB7" s="104"/>
      <c r="AC7" s="200"/>
      <c r="AD7" s="104"/>
      <c r="AE7" s="182"/>
      <c r="AF7" s="186"/>
      <c r="AG7" s="183"/>
      <c r="AH7" s="103">
        <v>1</v>
      </c>
      <c r="AI7" s="104"/>
      <c r="AJ7" s="182"/>
      <c r="AK7" s="121"/>
      <c r="AL7" s="121"/>
      <c r="AM7" s="121"/>
      <c r="AN7" s="104"/>
      <c r="AO7" s="200"/>
      <c r="AP7" s="104"/>
      <c r="AQ7" s="182"/>
      <c r="AR7" s="186"/>
      <c r="AS7" s="104"/>
      <c r="AT7" s="182"/>
      <c r="AU7" s="186"/>
      <c r="AW7" s="47">
        <f aca="true" t="shared" si="0" ref="AW7:AW17">SUM(F7:AU7)</f>
        <v>1</v>
      </c>
      <c r="AY7" s="49">
        <f aca="true" t="shared" si="1" ref="AY7:AY49">(E7*2)*AW7</f>
        <v>1676</v>
      </c>
      <c r="BF7" s="10"/>
    </row>
    <row r="8" spans="1:58" ht="13.5" thickBot="1">
      <c r="A8" s="55">
        <v>2</v>
      </c>
      <c r="B8" s="162" t="s">
        <v>222</v>
      </c>
      <c r="C8" s="163" t="s">
        <v>221</v>
      </c>
      <c r="D8" s="58" t="s">
        <v>220</v>
      </c>
      <c r="E8" s="166">
        <v>2522</v>
      </c>
      <c r="F8" s="193"/>
      <c r="G8" s="121"/>
      <c r="H8" s="122"/>
      <c r="I8" s="183"/>
      <c r="J8" s="182"/>
      <c r="K8" s="183"/>
      <c r="L8" s="182"/>
      <c r="M8" s="183"/>
      <c r="N8" s="182"/>
      <c r="O8" s="181"/>
      <c r="P8" s="181"/>
      <c r="Q8" s="121"/>
      <c r="R8" s="121"/>
      <c r="S8" s="121"/>
      <c r="T8" s="181"/>
      <c r="U8" s="181"/>
      <c r="V8" s="183"/>
      <c r="W8" s="182"/>
      <c r="X8" s="181"/>
      <c r="Y8" s="186"/>
      <c r="Z8" s="121"/>
      <c r="AA8" s="126"/>
      <c r="AB8" s="183"/>
      <c r="AC8" s="200"/>
      <c r="AD8" s="183"/>
      <c r="AE8" s="182"/>
      <c r="AF8" s="186"/>
      <c r="AG8" s="104"/>
      <c r="AH8" s="182"/>
      <c r="AI8" s="183"/>
      <c r="AJ8" s="182"/>
      <c r="AK8" s="121"/>
      <c r="AL8" s="121"/>
      <c r="AM8" s="121"/>
      <c r="AN8" s="183"/>
      <c r="AO8" s="200"/>
      <c r="AP8" s="183"/>
      <c r="AQ8" s="182"/>
      <c r="AR8" s="186"/>
      <c r="AS8" s="183"/>
      <c r="AT8" s="182"/>
      <c r="AU8" s="186"/>
      <c r="AW8" s="47">
        <f t="shared" si="0"/>
        <v>0</v>
      </c>
      <c r="AY8" s="49">
        <f t="shared" si="1"/>
        <v>0</v>
      </c>
      <c r="BF8" s="10"/>
    </row>
    <row r="9" spans="1:58" ht="13.5" thickBot="1">
      <c r="A9" s="55">
        <v>3</v>
      </c>
      <c r="B9" s="162" t="s">
        <v>3</v>
      </c>
      <c r="C9" s="163" t="s">
        <v>186</v>
      </c>
      <c r="D9" s="58" t="s">
        <v>185</v>
      </c>
      <c r="E9" s="166">
        <v>1728</v>
      </c>
      <c r="F9" s="193"/>
      <c r="G9" s="121"/>
      <c r="H9" s="122"/>
      <c r="I9" s="183"/>
      <c r="J9" s="182"/>
      <c r="K9" s="183"/>
      <c r="L9" s="182"/>
      <c r="M9" s="183"/>
      <c r="N9" s="182"/>
      <c r="O9" s="181"/>
      <c r="P9" s="181"/>
      <c r="Q9" s="121"/>
      <c r="R9" s="121"/>
      <c r="S9" s="121"/>
      <c r="T9" s="181"/>
      <c r="U9" s="181"/>
      <c r="V9" s="183"/>
      <c r="W9" s="182"/>
      <c r="X9" s="181"/>
      <c r="Y9" s="186"/>
      <c r="Z9" s="121"/>
      <c r="AA9" s="126"/>
      <c r="AB9" s="183"/>
      <c r="AC9" s="200"/>
      <c r="AD9" s="183"/>
      <c r="AE9" s="182"/>
      <c r="AF9" s="186"/>
      <c r="AG9" s="183"/>
      <c r="AH9" s="182"/>
      <c r="AI9" s="183"/>
      <c r="AJ9" s="182"/>
      <c r="AK9" s="121"/>
      <c r="AL9" s="121"/>
      <c r="AM9" s="121"/>
      <c r="AN9" s="183"/>
      <c r="AO9" s="200"/>
      <c r="AP9" s="183"/>
      <c r="AQ9" s="182"/>
      <c r="AR9" s="186"/>
      <c r="AS9" s="183"/>
      <c r="AT9" s="182"/>
      <c r="AU9" s="186"/>
      <c r="AW9" s="47">
        <f t="shared" si="0"/>
        <v>0</v>
      </c>
      <c r="AY9" s="49">
        <f t="shared" si="1"/>
        <v>0</v>
      </c>
      <c r="BF9" s="10"/>
    </row>
    <row r="10" spans="1:58" ht="13.5" thickBot="1">
      <c r="A10" s="55">
        <v>4</v>
      </c>
      <c r="B10" s="162" t="s">
        <v>0</v>
      </c>
      <c r="C10" s="190" t="s">
        <v>147</v>
      </c>
      <c r="D10" s="58" t="s">
        <v>146</v>
      </c>
      <c r="E10" s="166">
        <v>1395</v>
      </c>
      <c r="F10" s="193"/>
      <c r="G10" s="121"/>
      <c r="H10" s="122"/>
      <c r="I10" s="183"/>
      <c r="J10" s="182"/>
      <c r="K10" s="183"/>
      <c r="L10" s="182"/>
      <c r="M10" s="183"/>
      <c r="N10" s="182"/>
      <c r="O10" s="181"/>
      <c r="P10" s="181"/>
      <c r="Q10" s="121"/>
      <c r="R10" s="121"/>
      <c r="S10" s="121"/>
      <c r="T10" s="181"/>
      <c r="U10" s="181"/>
      <c r="V10" s="183"/>
      <c r="W10" s="182"/>
      <c r="X10" s="181"/>
      <c r="Y10" s="186"/>
      <c r="Z10" s="121"/>
      <c r="AA10" s="126"/>
      <c r="AB10" s="183"/>
      <c r="AC10" s="200"/>
      <c r="AD10" s="183"/>
      <c r="AE10" s="182"/>
      <c r="AF10" s="186"/>
      <c r="AG10" s="183"/>
      <c r="AH10" s="182"/>
      <c r="AI10" s="183"/>
      <c r="AJ10" s="182"/>
      <c r="AK10" s="121"/>
      <c r="AL10" s="121"/>
      <c r="AM10" s="121"/>
      <c r="AN10" s="183"/>
      <c r="AO10" s="200"/>
      <c r="AP10" s="183"/>
      <c r="AQ10" s="182"/>
      <c r="AR10" s="186"/>
      <c r="AS10" s="183"/>
      <c r="AT10" s="182"/>
      <c r="AU10" s="186"/>
      <c r="AW10" s="47">
        <f t="shared" si="0"/>
        <v>0</v>
      </c>
      <c r="AY10" s="49">
        <f t="shared" si="1"/>
        <v>0</v>
      </c>
      <c r="BB10" s="71" t="s">
        <v>119</v>
      </c>
      <c r="BF10" s="10"/>
    </row>
    <row r="11" spans="1:58" ht="13.5" thickBot="1">
      <c r="A11" s="55">
        <v>5</v>
      </c>
      <c r="B11" s="162" t="s">
        <v>3</v>
      </c>
      <c r="C11" s="163" t="s">
        <v>131</v>
      </c>
      <c r="D11" s="58" t="s">
        <v>130</v>
      </c>
      <c r="E11" s="166">
        <v>1512</v>
      </c>
      <c r="F11" s="193"/>
      <c r="G11" s="99"/>
      <c r="H11" s="122"/>
      <c r="I11" s="183"/>
      <c r="J11" s="182"/>
      <c r="K11" s="183"/>
      <c r="L11" s="182"/>
      <c r="M11" s="183"/>
      <c r="N11" s="182"/>
      <c r="O11" s="181"/>
      <c r="P11" s="181"/>
      <c r="Q11" s="121"/>
      <c r="R11" s="121"/>
      <c r="S11" s="121"/>
      <c r="T11" s="181"/>
      <c r="U11" s="181"/>
      <c r="V11" s="183"/>
      <c r="W11" s="182"/>
      <c r="X11" s="181"/>
      <c r="Y11" s="186"/>
      <c r="Z11" s="121"/>
      <c r="AA11" s="126"/>
      <c r="AB11" s="183"/>
      <c r="AC11" s="200"/>
      <c r="AD11" s="183"/>
      <c r="AE11" s="182"/>
      <c r="AF11" s="186"/>
      <c r="AG11" s="183"/>
      <c r="AH11" s="182"/>
      <c r="AI11" s="183"/>
      <c r="AJ11" s="182"/>
      <c r="AK11" s="121"/>
      <c r="AL11" s="121"/>
      <c r="AM11" s="121"/>
      <c r="AN11" s="183"/>
      <c r="AO11" s="200"/>
      <c r="AP11" s="183"/>
      <c r="AQ11" s="182"/>
      <c r="AR11" s="186"/>
      <c r="AS11" s="183"/>
      <c r="AT11" s="182"/>
      <c r="AU11" s="186"/>
      <c r="AW11" s="47">
        <f t="shared" si="0"/>
        <v>0</v>
      </c>
      <c r="AY11" s="49">
        <f t="shared" si="1"/>
        <v>0</v>
      </c>
      <c r="BB11" s="72" t="s">
        <v>120</v>
      </c>
      <c r="BF11" s="10"/>
    </row>
    <row r="12" spans="1:58" ht="13.5" thickBot="1">
      <c r="A12" s="55">
        <v>6</v>
      </c>
      <c r="B12" s="162" t="s">
        <v>1</v>
      </c>
      <c r="C12" s="163" t="s">
        <v>246</v>
      </c>
      <c r="D12" s="58" t="s">
        <v>245</v>
      </c>
      <c r="E12" s="166">
        <v>857</v>
      </c>
      <c r="F12" s="193"/>
      <c r="G12" s="99"/>
      <c r="H12" s="122"/>
      <c r="I12" s="183"/>
      <c r="J12" s="182"/>
      <c r="K12" s="183"/>
      <c r="L12" s="182"/>
      <c r="M12" s="183"/>
      <c r="N12" s="182"/>
      <c r="O12" s="181"/>
      <c r="P12" s="181"/>
      <c r="Q12" s="121"/>
      <c r="R12" s="121"/>
      <c r="S12" s="121"/>
      <c r="T12" s="181"/>
      <c r="U12" s="181"/>
      <c r="V12" s="183"/>
      <c r="W12" s="182"/>
      <c r="X12" s="181"/>
      <c r="Y12" s="186"/>
      <c r="Z12" s="121"/>
      <c r="AA12" s="126"/>
      <c r="AB12" s="183"/>
      <c r="AC12" s="200"/>
      <c r="AD12" s="183"/>
      <c r="AE12" s="182"/>
      <c r="AF12" s="186"/>
      <c r="AG12" s="183"/>
      <c r="AH12" s="182"/>
      <c r="AI12" s="183"/>
      <c r="AJ12" s="182"/>
      <c r="AK12" s="121"/>
      <c r="AL12" s="121"/>
      <c r="AM12" s="121"/>
      <c r="AN12" s="183"/>
      <c r="AO12" s="200"/>
      <c r="AP12" s="183"/>
      <c r="AQ12" s="182"/>
      <c r="AR12" s="186"/>
      <c r="AS12" s="183"/>
      <c r="AT12" s="182"/>
      <c r="AU12" s="186"/>
      <c r="AW12" s="47">
        <f t="shared" si="0"/>
        <v>0</v>
      </c>
      <c r="AY12" s="49">
        <f t="shared" si="1"/>
        <v>0</v>
      </c>
      <c r="BB12" s="72"/>
      <c r="BF12" s="10"/>
    </row>
    <row r="13" spans="1:58" ht="13.5" thickBot="1">
      <c r="A13" s="55">
        <v>7</v>
      </c>
      <c r="B13" s="162" t="s">
        <v>0</v>
      </c>
      <c r="C13" s="190" t="s">
        <v>151</v>
      </c>
      <c r="D13" s="58" t="s">
        <v>150</v>
      </c>
      <c r="E13" s="166">
        <v>1343</v>
      </c>
      <c r="F13" s="193"/>
      <c r="G13" s="99"/>
      <c r="H13" s="122"/>
      <c r="I13" s="183"/>
      <c r="J13" s="182"/>
      <c r="K13" s="183"/>
      <c r="L13" s="182"/>
      <c r="M13" s="183"/>
      <c r="N13" s="182"/>
      <c r="O13" s="181"/>
      <c r="P13" s="181"/>
      <c r="Q13" s="121"/>
      <c r="R13" s="121"/>
      <c r="S13" s="121"/>
      <c r="T13" s="181"/>
      <c r="U13" s="181"/>
      <c r="V13" s="183"/>
      <c r="W13" s="182"/>
      <c r="X13" s="181"/>
      <c r="Y13" s="186"/>
      <c r="Z13" s="121"/>
      <c r="AA13" s="126"/>
      <c r="AB13" s="183"/>
      <c r="AC13" s="200"/>
      <c r="AD13" s="183"/>
      <c r="AE13" s="182"/>
      <c r="AF13" s="186"/>
      <c r="AG13" s="183"/>
      <c r="AH13" s="182"/>
      <c r="AI13" s="183"/>
      <c r="AJ13" s="182"/>
      <c r="AK13" s="121"/>
      <c r="AL13" s="121"/>
      <c r="AM13" s="121"/>
      <c r="AN13" s="183"/>
      <c r="AO13" s="200"/>
      <c r="AP13" s="183"/>
      <c r="AQ13" s="182"/>
      <c r="AR13" s="186"/>
      <c r="AS13" s="183"/>
      <c r="AT13" s="182"/>
      <c r="AU13" s="186"/>
      <c r="AW13" s="47">
        <f t="shared" si="0"/>
        <v>0</v>
      </c>
      <c r="AY13" s="49">
        <f t="shared" si="1"/>
        <v>0</v>
      </c>
      <c r="BB13" s="73" t="s">
        <v>121</v>
      </c>
      <c r="BF13" s="10"/>
    </row>
    <row r="14" spans="1:58" ht="13.5" thickBot="1">
      <c r="A14" s="55">
        <v>8</v>
      </c>
      <c r="B14" s="162" t="str">
        <f>gennaio!B14</f>
        <v>ITALIA</v>
      </c>
      <c r="C14" s="190" t="str">
        <f>gennaio!C14</f>
        <v>Bergamo</v>
      </c>
      <c r="D14" s="58" t="str">
        <f>gennaio!D14</f>
        <v>BGY</v>
      </c>
      <c r="E14" s="166">
        <f>gennaio!E14</f>
        <v>980</v>
      </c>
      <c r="F14" s="194"/>
      <c r="G14" s="110"/>
      <c r="H14" s="123"/>
      <c r="I14" s="104"/>
      <c r="J14" s="103"/>
      <c r="K14" s="104"/>
      <c r="L14" s="103"/>
      <c r="M14" s="104"/>
      <c r="N14" s="103"/>
      <c r="O14" s="100"/>
      <c r="P14" s="100"/>
      <c r="Q14" s="99"/>
      <c r="R14" s="99"/>
      <c r="S14" s="99"/>
      <c r="T14" s="100"/>
      <c r="U14" s="100"/>
      <c r="V14" s="104"/>
      <c r="W14" s="103"/>
      <c r="X14" s="100"/>
      <c r="Y14" s="107"/>
      <c r="Z14" s="99"/>
      <c r="AA14" s="127"/>
      <c r="AB14" s="104"/>
      <c r="AC14" s="201"/>
      <c r="AD14" s="104"/>
      <c r="AE14" s="103"/>
      <c r="AF14" s="107"/>
      <c r="AG14" s="104"/>
      <c r="AH14" s="103"/>
      <c r="AI14" s="104"/>
      <c r="AJ14" s="103"/>
      <c r="AK14" s="99"/>
      <c r="AL14" s="99"/>
      <c r="AM14" s="99"/>
      <c r="AN14" s="104"/>
      <c r="AO14" s="201"/>
      <c r="AP14" s="104"/>
      <c r="AQ14" s="103"/>
      <c r="AR14" s="107"/>
      <c r="AS14" s="104"/>
      <c r="AT14" s="103"/>
      <c r="AU14" s="107"/>
      <c r="AW14" s="47">
        <f t="shared" si="0"/>
        <v>0</v>
      </c>
      <c r="AY14" s="49">
        <f t="shared" si="1"/>
        <v>0</v>
      </c>
      <c r="BB14" s="74" t="s">
        <v>122</v>
      </c>
      <c r="BF14" s="10"/>
    </row>
    <row r="15" spans="1:58" ht="13.5" thickBot="1">
      <c r="A15" s="55">
        <v>9</v>
      </c>
      <c r="B15" s="162" t="s">
        <v>70</v>
      </c>
      <c r="C15" s="163" t="s">
        <v>252</v>
      </c>
      <c r="D15" s="58" t="s">
        <v>251</v>
      </c>
      <c r="E15" s="166">
        <v>1126</v>
      </c>
      <c r="F15" s="194"/>
      <c r="G15" s="172"/>
      <c r="H15" s="123"/>
      <c r="I15" s="104"/>
      <c r="J15" s="103"/>
      <c r="K15" s="104"/>
      <c r="L15" s="103"/>
      <c r="M15" s="104"/>
      <c r="N15" s="103"/>
      <c r="O15" s="100"/>
      <c r="P15" s="100"/>
      <c r="Q15" s="99"/>
      <c r="R15" s="99"/>
      <c r="S15" s="99"/>
      <c r="T15" s="100"/>
      <c r="U15" s="100"/>
      <c r="V15" s="104"/>
      <c r="W15" s="103"/>
      <c r="X15" s="100"/>
      <c r="Y15" s="107"/>
      <c r="Z15" s="99"/>
      <c r="AA15" s="127"/>
      <c r="AB15" s="104"/>
      <c r="AC15" s="201"/>
      <c r="AD15" s="104"/>
      <c r="AE15" s="103"/>
      <c r="AF15" s="107"/>
      <c r="AG15" s="104"/>
      <c r="AH15" s="103"/>
      <c r="AI15" s="104"/>
      <c r="AJ15" s="103"/>
      <c r="AK15" s="99"/>
      <c r="AL15" s="99"/>
      <c r="AM15" s="99"/>
      <c r="AN15" s="104"/>
      <c r="AO15" s="201"/>
      <c r="AP15" s="104"/>
      <c r="AQ15" s="103"/>
      <c r="AR15" s="107"/>
      <c r="AS15" s="104"/>
      <c r="AT15" s="103"/>
      <c r="AU15" s="107"/>
      <c r="AW15" s="47">
        <f t="shared" si="0"/>
        <v>0</v>
      </c>
      <c r="AY15" s="49">
        <f t="shared" si="1"/>
        <v>0</v>
      </c>
      <c r="BB15" s="74"/>
      <c r="BF15" s="10"/>
    </row>
    <row r="16" spans="1:58" ht="13.5" thickBot="1">
      <c r="A16" s="55">
        <v>10</v>
      </c>
      <c r="B16" s="162" t="s">
        <v>116</v>
      </c>
      <c r="C16" s="163" t="s">
        <v>182</v>
      </c>
      <c r="D16" s="58" t="s">
        <v>181</v>
      </c>
      <c r="E16" s="166">
        <v>508</v>
      </c>
      <c r="F16" s="194"/>
      <c r="G16" s="172"/>
      <c r="H16" s="123"/>
      <c r="I16" s="104"/>
      <c r="J16" s="103"/>
      <c r="K16" s="104"/>
      <c r="L16" s="103"/>
      <c r="M16" s="104"/>
      <c r="N16" s="103"/>
      <c r="O16" s="100"/>
      <c r="P16" s="100"/>
      <c r="Q16" s="99"/>
      <c r="R16" s="99"/>
      <c r="S16" s="99"/>
      <c r="T16" s="100"/>
      <c r="U16" s="100"/>
      <c r="V16" s="104"/>
      <c r="W16" s="103"/>
      <c r="X16" s="100"/>
      <c r="Y16" s="107"/>
      <c r="Z16" s="99"/>
      <c r="AA16" s="127"/>
      <c r="AB16" s="104"/>
      <c r="AC16" s="201"/>
      <c r="AD16" s="104"/>
      <c r="AE16" s="103"/>
      <c r="AF16" s="107"/>
      <c r="AG16" s="104"/>
      <c r="AH16" s="103"/>
      <c r="AI16" s="104"/>
      <c r="AJ16" s="103"/>
      <c r="AK16" s="99"/>
      <c r="AL16" s="99"/>
      <c r="AM16" s="99"/>
      <c r="AN16" s="104"/>
      <c r="AO16" s="201"/>
      <c r="AP16" s="104"/>
      <c r="AQ16" s="103"/>
      <c r="AR16" s="107"/>
      <c r="AS16" s="104"/>
      <c r="AT16" s="103"/>
      <c r="AU16" s="107"/>
      <c r="AW16" s="47">
        <f t="shared" si="0"/>
        <v>0</v>
      </c>
      <c r="AY16" s="49">
        <f t="shared" si="1"/>
        <v>0</v>
      </c>
      <c r="BB16" s="86" t="s">
        <v>190</v>
      </c>
      <c r="BF16" s="10"/>
    </row>
    <row r="17" spans="1:58" ht="13.5" thickBot="1">
      <c r="A17" s="55">
        <v>11</v>
      </c>
      <c r="B17" s="162" t="s">
        <v>0</v>
      </c>
      <c r="C17" s="190" t="s">
        <v>254</v>
      </c>
      <c r="D17" s="58" t="s">
        <v>253</v>
      </c>
      <c r="E17" s="166">
        <v>785</v>
      </c>
      <c r="F17" s="194"/>
      <c r="G17" s="172"/>
      <c r="H17" s="123"/>
      <c r="I17" s="104"/>
      <c r="J17" s="103"/>
      <c r="K17" s="104"/>
      <c r="L17" s="103"/>
      <c r="M17" s="104"/>
      <c r="N17" s="103"/>
      <c r="O17" s="100"/>
      <c r="P17" s="100"/>
      <c r="Q17" s="99"/>
      <c r="R17" s="99"/>
      <c r="S17" s="99"/>
      <c r="T17" s="100"/>
      <c r="U17" s="100"/>
      <c r="V17" s="104"/>
      <c r="W17" s="103"/>
      <c r="X17" s="100"/>
      <c r="Y17" s="107"/>
      <c r="Z17" s="99"/>
      <c r="AA17" s="127"/>
      <c r="AB17" s="104"/>
      <c r="AC17" s="201"/>
      <c r="AD17" s="104"/>
      <c r="AE17" s="103"/>
      <c r="AF17" s="107"/>
      <c r="AG17" s="104"/>
      <c r="AH17" s="103"/>
      <c r="AI17" s="104"/>
      <c r="AJ17" s="103"/>
      <c r="AK17" s="99"/>
      <c r="AL17" s="99"/>
      <c r="AM17" s="99"/>
      <c r="AN17" s="104"/>
      <c r="AO17" s="201"/>
      <c r="AP17" s="104"/>
      <c r="AQ17" s="103"/>
      <c r="AR17" s="107"/>
      <c r="AS17" s="104"/>
      <c r="AT17" s="103"/>
      <c r="AU17" s="107"/>
      <c r="AW17" s="47">
        <f t="shared" si="0"/>
        <v>0</v>
      </c>
      <c r="AY17" s="49">
        <f t="shared" si="1"/>
        <v>0</v>
      </c>
      <c r="BB17" s="196"/>
      <c r="BF17" s="10"/>
    </row>
    <row r="18" spans="1:58" ht="13.5" thickBot="1">
      <c r="A18" s="55">
        <v>12</v>
      </c>
      <c r="B18" s="162" t="str">
        <f>gennaio!B18</f>
        <v>GERMANIA</v>
      </c>
      <c r="C18" s="163" t="str">
        <f>gennaio!C18</f>
        <v>Brema</v>
      </c>
      <c r="D18" s="58" t="str">
        <f>gennaio!D18</f>
        <v>BRE</v>
      </c>
      <c r="E18" s="166">
        <f>gennaio!E18</f>
        <v>595</v>
      </c>
      <c r="F18" s="194"/>
      <c r="G18" s="110"/>
      <c r="H18" s="123"/>
      <c r="I18" s="104"/>
      <c r="J18" s="103"/>
      <c r="K18" s="104"/>
      <c r="L18" s="103"/>
      <c r="M18" s="104"/>
      <c r="N18" s="103"/>
      <c r="O18" s="100"/>
      <c r="P18" s="100"/>
      <c r="Q18" s="99"/>
      <c r="R18" s="99"/>
      <c r="S18" s="99"/>
      <c r="T18" s="100"/>
      <c r="U18" s="100"/>
      <c r="V18" s="104"/>
      <c r="W18" s="103"/>
      <c r="X18" s="100"/>
      <c r="Y18" s="107"/>
      <c r="Z18" s="99"/>
      <c r="AA18" s="127"/>
      <c r="AB18" s="104"/>
      <c r="AC18" s="201"/>
      <c r="AD18" s="104"/>
      <c r="AE18" s="103"/>
      <c r="AF18" s="107"/>
      <c r="AG18" s="104"/>
      <c r="AH18" s="103"/>
      <c r="AI18" s="104"/>
      <c r="AJ18" s="103"/>
      <c r="AK18" s="99"/>
      <c r="AL18" s="99"/>
      <c r="AM18" s="99"/>
      <c r="AN18" s="104"/>
      <c r="AO18" s="201"/>
      <c r="AP18" s="104"/>
      <c r="AQ18" s="103"/>
      <c r="AR18" s="107"/>
      <c r="AS18" s="104"/>
      <c r="AT18" s="103"/>
      <c r="AU18" s="107"/>
      <c r="AW18" s="47">
        <f aca="true" t="shared" si="2" ref="AW18:AW100">SUM(F18:AU18)</f>
        <v>0</v>
      </c>
      <c r="AY18" s="49">
        <f t="shared" si="1"/>
        <v>0</v>
      </c>
      <c r="BF18" s="10"/>
    </row>
    <row r="19" spans="1:58" ht="13.5" thickBot="1">
      <c r="A19" s="55">
        <v>13</v>
      </c>
      <c r="B19" s="162" t="str">
        <f>gennaio!B19</f>
        <v>ITALIA</v>
      </c>
      <c r="C19" s="190" t="str">
        <f>gennaio!C19</f>
        <v>Bari</v>
      </c>
      <c r="D19" s="58" t="str">
        <f>gennaio!D19</f>
        <v>BRI</v>
      </c>
      <c r="E19" s="166">
        <f>gennaio!E19</f>
        <v>1735</v>
      </c>
      <c r="F19" s="194"/>
      <c r="G19" s="99"/>
      <c r="H19" s="123"/>
      <c r="I19" s="104"/>
      <c r="J19" s="103"/>
      <c r="K19" s="104"/>
      <c r="L19" s="103"/>
      <c r="M19" s="104"/>
      <c r="N19" s="103"/>
      <c r="O19" s="100"/>
      <c r="P19" s="100"/>
      <c r="Q19" s="99"/>
      <c r="R19" s="99"/>
      <c r="S19" s="99"/>
      <c r="T19" s="100"/>
      <c r="U19" s="100"/>
      <c r="V19" s="104"/>
      <c r="W19" s="103"/>
      <c r="X19" s="100"/>
      <c r="Y19" s="107"/>
      <c r="Z19" s="99"/>
      <c r="AA19" s="127"/>
      <c r="AB19" s="104"/>
      <c r="AC19" s="201"/>
      <c r="AD19" s="104"/>
      <c r="AE19" s="103"/>
      <c r="AF19" s="107"/>
      <c r="AG19" s="104"/>
      <c r="AH19" s="103"/>
      <c r="AI19" s="104"/>
      <c r="AJ19" s="103"/>
      <c r="AK19" s="99"/>
      <c r="AL19" s="99"/>
      <c r="AM19" s="99"/>
      <c r="AN19" s="104"/>
      <c r="AO19" s="201"/>
      <c r="AP19" s="104"/>
      <c r="AQ19" s="103"/>
      <c r="AR19" s="107"/>
      <c r="AS19" s="104"/>
      <c r="AT19" s="103"/>
      <c r="AU19" s="107"/>
      <c r="AW19" s="47">
        <f t="shared" si="2"/>
        <v>0</v>
      </c>
      <c r="AY19" s="49">
        <f t="shared" si="1"/>
        <v>0</v>
      </c>
      <c r="BF19" s="10"/>
    </row>
    <row r="20" spans="1:58" ht="13.5" thickBot="1">
      <c r="A20" s="55">
        <v>14</v>
      </c>
      <c r="B20" s="162" t="s">
        <v>161</v>
      </c>
      <c r="C20" s="163" t="s">
        <v>160</v>
      </c>
      <c r="D20" s="58" t="s">
        <v>159</v>
      </c>
      <c r="E20" s="166">
        <v>943</v>
      </c>
      <c r="F20" s="194"/>
      <c r="G20" s="99"/>
      <c r="H20" s="123"/>
      <c r="I20" s="104"/>
      <c r="J20" s="103"/>
      <c r="K20" s="104"/>
      <c r="L20" s="103"/>
      <c r="M20" s="104"/>
      <c r="N20" s="103"/>
      <c r="O20" s="100"/>
      <c r="P20" s="100"/>
      <c r="Q20" s="99"/>
      <c r="R20" s="99"/>
      <c r="S20" s="99"/>
      <c r="T20" s="100"/>
      <c r="U20" s="100"/>
      <c r="V20" s="104"/>
      <c r="W20" s="103"/>
      <c r="X20" s="100"/>
      <c r="Y20" s="107"/>
      <c r="Z20" s="99"/>
      <c r="AA20" s="127"/>
      <c r="AB20" s="104"/>
      <c r="AC20" s="201"/>
      <c r="AD20" s="104"/>
      <c r="AE20" s="103"/>
      <c r="AF20" s="107"/>
      <c r="AG20" s="104"/>
      <c r="AH20" s="103"/>
      <c r="AI20" s="104"/>
      <c r="AJ20" s="103"/>
      <c r="AK20" s="99"/>
      <c r="AL20" s="99"/>
      <c r="AM20" s="99"/>
      <c r="AN20" s="104"/>
      <c r="AO20" s="201"/>
      <c r="AP20" s="104"/>
      <c r="AQ20" s="103"/>
      <c r="AR20" s="107"/>
      <c r="AS20" s="104"/>
      <c r="AT20" s="103"/>
      <c r="AU20" s="107"/>
      <c r="AW20" s="47">
        <f t="shared" si="2"/>
        <v>0</v>
      </c>
      <c r="AY20" s="49">
        <f t="shared" si="1"/>
        <v>0</v>
      </c>
      <c r="BF20" s="10"/>
    </row>
    <row r="21" spans="1:58" ht="13.5" thickBot="1">
      <c r="A21" s="55">
        <v>15</v>
      </c>
      <c r="B21" s="162" t="s">
        <v>158</v>
      </c>
      <c r="C21" s="163" t="s">
        <v>157</v>
      </c>
      <c r="D21" s="58" t="s">
        <v>156</v>
      </c>
      <c r="E21" s="166">
        <v>1279</v>
      </c>
      <c r="F21" s="194"/>
      <c r="G21" s="99"/>
      <c r="H21" s="123"/>
      <c r="I21" s="104"/>
      <c r="J21" s="103"/>
      <c r="K21" s="104"/>
      <c r="L21" s="103"/>
      <c r="M21" s="104"/>
      <c r="N21" s="103"/>
      <c r="O21" s="100"/>
      <c r="P21" s="100"/>
      <c r="Q21" s="99"/>
      <c r="R21" s="99"/>
      <c r="S21" s="99"/>
      <c r="T21" s="100"/>
      <c r="U21" s="100"/>
      <c r="V21" s="104"/>
      <c r="W21" s="103"/>
      <c r="X21" s="100"/>
      <c r="Y21" s="107"/>
      <c r="Z21" s="99"/>
      <c r="AA21" s="127"/>
      <c r="AB21" s="104"/>
      <c r="AC21" s="201"/>
      <c r="AD21" s="104"/>
      <c r="AE21" s="103"/>
      <c r="AF21" s="107"/>
      <c r="AG21" s="104"/>
      <c r="AH21" s="103"/>
      <c r="AI21" s="104"/>
      <c r="AJ21" s="103"/>
      <c r="AK21" s="99"/>
      <c r="AL21" s="99"/>
      <c r="AM21" s="99"/>
      <c r="AN21" s="104"/>
      <c r="AO21" s="201"/>
      <c r="AP21" s="104"/>
      <c r="AQ21" s="103"/>
      <c r="AR21" s="107"/>
      <c r="AS21" s="104"/>
      <c r="AT21" s="103"/>
      <c r="AU21" s="107"/>
      <c r="AW21" s="47">
        <f t="shared" si="2"/>
        <v>0</v>
      </c>
      <c r="AY21" s="49">
        <f t="shared" si="1"/>
        <v>0</v>
      </c>
      <c r="BF21" s="10"/>
    </row>
    <row r="22" spans="1:58" ht="13.5" thickBot="1">
      <c r="A22" s="55">
        <v>16</v>
      </c>
      <c r="B22" s="162" t="str">
        <f>gennaio!B22</f>
        <v>POLONIA</v>
      </c>
      <c r="C22" s="163" t="str">
        <f>gennaio!C22</f>
        <v>Bydzgoszcz</v>
      </c>
      <c r="D22" s="58" t="str">
        <f>gennaio!D22</f>
        <v>BZG</v>
      </c>
      <c r="E22" s="166">
        <f>gennaio!E22</f>
        <v>1210</v>
      </c>
      <c r="F22" s="194"/>
      <c r="G22" s="99"/>
      <c r="H22" s="123"/>
      <c r="I22" s="104"/>
      <c r="J22" s="103"/>
      <c r="K22" s="104"/>
      <c r="L22" s="103"/>
      <c r="M22" s="104"/>
      <c r="N22" s="103"/>
      <c r="O22" s="100"/>
      <c r="P22" s="100"/>
      <c r="Q22" s="99"/>
      <c r="R22" s="99"/>
      <c r="S22" s="99"/>
      <c r="T22" s="100"/>
      <c r="U22" s="100"/>
      <c r="V22" s="104"/>
      <c r="W22" s="103"/>
      <c r="X22" s="100"/>
      <c r="Y22" s="107"/>
      <c r="Z22" s="99"/>
      <c r="AA22" s="127"/>
      <c r="AB22" s="104"/>
      <c r="AC22" s="201"/>
      <c r="AD22" s="104"/>
      <c r="AE22" s="103"/>
      <c r="AF22" s="107"/>
      <c r="AG22" s="104"/>
      <c r="AH22" s="103"/>
      <c r="AI22" s="104"/>
      <c r="AJ22" s="103"/>
      <c r="AK22" s="99"/>
      <c r="AL22" s="99"/>
      <c r="AM22" s="99"/>
      <c r="AN22" s="104"/>
      <c r="AO22" s="201"/>
      <c r="AP22" s="104"/>
      <c r="AQ22" s="103"/>
      <c r="AR22" s="107"/>
      <c r="AS22" s="104"/>
      <c r="AT22" s="103"/>
      <c r="AU22" s="107"/>
      <c r="AW22" s="47">
        <f t="shared" si="2"/>
        <v>0</v>
      </c>
      <c r="AY22" s="49">
        <f t="shared" si="1"/>
        <v>0</v>
      </c>
      <c r="BF22" s="10"/>
    </row>
    <row r="23" spans="1:58" ht="13.5" thickBot="1">
      <c r="A23" s="55">
        <v>17</v>
      </c>
      <c r="B23" s="162" t="s">
        <v>4</v>
      </c>
      <c r="C23" s="163" t="s">
        <v>149</v>
      </c>
      <c r="D23" s="58" t="s">
        <v>148</v>
      </c>
      <c r="E23" s="166">
        <v>976</v>
      </c>
      <c r="F23" s="194"/>
      <c r="G23" s="99"/>
      <c r="H23" s="123"/>
      <c r="I23" s="104"/>
      <c r="J23" s="103"/>
      <c r="K23" s="104"/>
      <c r="L23" s="103"/>
      <c r="M23" s="104"/>
      <c r="N23" s="103"/>
      <c r="O23" s="100"/>
      <c r="P23" s="100"/>
      <c r="Q23" s="99"/>
      <c r="R23" s="99"/>
      <c r="S23" s="99"/>
      <c r="T23" s="100"/>
      <c r="U23" s="100"/>
      <c r="V23" s="104"/>
      <c r="W23" s="103"/>
      <c r="X23" s="100"/>
      <c r="Y23" s="107"/>
      <c r="Z23" s="99"/>
      <c r="AA23" s="127"/>
      <c r="AB23" s="104"/>
      <c r="AC23" s="201"/>
      <c r="AD23" s="104"/>
      <c r="AE23" s="103"/>
      <c r="AF23" s="107"/>
      <c r="AG23" s="104"/>
      <c r="AH23" s="103"/>
      <c r="AI23" s="104"/>
      <c r="AJ23" s="103"/>
      <c r="AK23" s="99"/>
      <c r="AL23" s="99"/>
      <c r="AM23" s="99"/>
      <c r="AN23" s="104"/>
      <c r="AO23" s="201"/>
      <c r="AP23" s="104"/>
      <c r="AQ23" s="103"/>
      <c r="AR23" s="107"/>
      <c r="AS23" s="104"/>
      <c r="AT23" s="103"/>
      <c r="AU23" s="107"/>
      <c r="AW23" s="47">
        <f t="shared" si="2"/>
        <v>0</v>
      </c>
      <c r="AY23" s="49">
        <f t="shared" si="1"/>
        <v>0</v>
      </c>
      <c r="BF23" s="10"/>
    </row>
    <row r="24" spans="1:58" ht="13.5" thickBot="1">
      <c r="A24" s="55">
        <v>18</v>
      </c>
      <c r="B24" s="162" t="str">
        <f>gennaio!B24</f>
        <v>ITALIA</v>
      </c>
      <c r="C24" s="190" t="str">
        <f>gennaio!C24</f>
        <v>Ciampino</v>
      </c>
      <c r="D24" s="58" t="str">
        <f>gennaio!D24</f>
        <v>CIA</v>
      </c>
      <c r="E24" s="166">
        <f>gennaio!E24</f>
        <v>1460</v>
      </c>
      <c r="F24" s="194"/>
      <c r="G24" s="99"/>
      <c r="H24" s="123"/>
      <c r="I24" s="104"/>
      <c r="J24" s="103"/>
      <c r="K24" s="104"/>
      <c r="L24" s="103"/>
      <c r="M24" s="104"/>
      <c r="N24" s="103"/>
      <c r="O24" s="100"/>
      <c r="P24" s="100"/>
      <c r="Q24" s="99"/>
      <c r="R24" s="99"/>
      <c r="S24" s="99"/>
      <c r="T24" s="100"/>
      <c r="U24" s="100"/>
      <c r="V24" s="104"/>
      <c r="W24" s="103"/>
      <c r="X24" s="100"/>
      <c r="Y24" s="107"/>
      <c r="Z24" s="99"/>
      <c r="AA24" s="127"/>
      <c r="AB24" s="104"/>
      <c r="AC24" s="201"/>
      <c r="AD24" s="104"/>
      <c r="AE24" s="103"/>
      <c r="AF24" s="107"/>
      <c r="AG24" s="104"/>
      <c r="AH24" s="103"/>
      <c r="AI24" s="104"/>
      <c r="AJ24" s="103"/>
      <c r="AK24" s="99"/>
      <c r="AL24" s="99"/>
      <c r="AM24" s="99"/>
      <c r="AN24" s="104"/>
      <c r="AO24" s="201"/>
      <c r="AP24" s="104"/>
      <c r="AQ24" s="103"/>
      <c r="AR24" s="107"/>
      <c r="AS24" s="104"/>
      <c r="AT24" s="103"/>
      <c r="AU24" s="107"/>
      <c r="AW24" s="47">
        <f t="shared" si="2"/>
        <v>0</v>
      </c>
      <c r="AY24" s="49">
        <f t="shared" si="1"/>
        <v>0</v>
      </c>
      <c r="BF24" s="10"/>
    </row>
    <row r="25" spans="1:58" ht="13.5" thickBot="1">
      <c r="A25" s="55">
        <v>19</v>
      </c>
      <c r="B25" s="162" t="s">
        <v>189</v>
      </c>
      <c r="C25" s="163" t="s">
        <v>188</v>
      </c>
      <c r="D25" s="58" t="s">
        <v>187</v>
      </c>
      <c r="E25" s="166">
        <v>334</v>
      </c>
      <c r="F25" s="194"/>
      <c r="G25" s="99"/>
      <c r="H25" s="123"/>
      <c r="I25" s="104"/>
      <c r="J25" s="103"/>
      <c r="K25" s="104"/>
      <c r="L25" s="103"/>
      <c r="M25" s="104"/>
      <c r="N25" s="103"/>
      <c r="O25" s="100"/>
      <c r="P25" s="100"/>
      <c r="Q25" s="99"/>
      <c r="R25" s="99"/>
      <c r="S25" s="99"/>
      <c r="T25" s="100"/>
      <c r="U25" s="100"/>
      <c r="V25" s="104"/>
      <c r="W25" s="103"/>
      <c r="X25" s="100"/>
      <c r="Y25" s="107"/>
      <c r="Z25" s="99"/>
      <c r="AA25" s="127"/>
      <c r="AB25" s="104"/>
      <c r="AC25" s="201"/>
      <c r="AD25" s="104"/>
      <c r="AE25" s="103"/>
      <c r="AF25" s="107"/>
      <c r="AG25" s="104"/>
      <c r="AH25" s="103"/>
      <c r="AI25" s="104"/>
      <c r="AJ25" s="103"/>
      <c r="AK25" s="99"/>
      <c r="AL25" s="99"/>
      <c r="AM25" s="99"/>
      <c r="AN25" s="104"/>
      <c r="AO25" s="201"/>
      <c r="AP25" s="104"/>
      <c r="AQ25" s="103"/>
      <c r="AR25" s="107"/>
      <c r="AS25" s="104"/>
      <c r="AT25" s="103"/>
      <c r="AU25" s="107"/>
      <c r="AW25" s="47">
        <f t="shared" si="2"/>
        <v>0</v>
      </c>
      <c r="AY25" s="49">
        <f t="shared" si="1"/>
        <v>0</v>
      </c>
      <c r="BF25" s="10"/>
    </row>
    <row r="26" spans="1:58" ht="13.5" thickBot="1">
      <c r="A26" s="55">
        <v>20</v>
      </c>
      <c r="B26" s="162" t="s">
        <v>4</v>
      </c>
      <c r="C26" s="163" t="s">
        <v>218</v>
      </c>
      <c r="D26" s="58" t="s">
        <v>219</v>
      </c>
      <c r="E26" s="166">
        <v>401</v>
      </c>
      <c r="F26" s="194"/>
      <c r="G26" s="99"/>
      <c r="H26" s="123"/>
      <c r="I26" s="104"/>
      <c r="J26" s="103"/>
      <c r="K26" s="104"/>
      <c r="L26" s="103"/>
      <c r="M26" s="104"/>
      <c r="N26" s="103"/>
      <c r="O26" s="100"/>
      <c r="P26" s="100"/>
      <c r="Q26" s="99"/>
      <c r="R26" s="99"/>
      <c r="S26" s="99"/>
      <c r="T26" s="100"/>
      <c r="U26" s="100"/>
      <c r="V26" s="104"/>
      <c r="W26" s="103"/>
      <c r="X26" s="100"/>
      <c r="Y26" s="107"/>
      <c r="Z26" s="99"/>
      <c r="AA26" s="127"/>
      <c r="AB26" s="104"/>
      <c r="AC26" s="201"/>
      <c r="AD26" s="104"/>
      <c r="AE26" s="103"/>
      <c r="AF26" s="107"/>
      <c r="AG26" s="104"/>
      <c r="AH26" s="103"/>
      <c r="AI26" s="104"/>
      <c r="AJ26" s="103"/>
      <c r="AK26" s="99"/>
      <c r="AL26" s="99"/>
      <c r="AM26" s="99"/>
      <c r="AN26" s="104"/>
      <c r="AO26" s="201"/>
      <c r="AP26" s="104"/>
      <c r="AQ26" s="103"/>
      <c r="AR26" s="107"/>
      <c r="AS26" s="104"/>
      <c r="AT26" s="103"/>
      <c r="AU26" s="107"/>
      <c r="AW26" s="47">
        <f t="shared" si="2"/>
        <v>0</v>
      </c>
      <c r="AY26" s="49">
        <f t="shared" si="1"/>
        <v>0</v>
      </c>
      <c r="BF26" s="10"/>
    </row>
    <row r="27" spans="1:58" ht="13.5" thickBot="1">
      <c r="A27" s="55">
        <v>21</v>
      </c>
      <c r="B27" s="162" t="str">
        <f>gennaio!B27</f>
        <v>IRLANDA</v>
      </c>
      <c r="C27" s="163" t="str">
        <f>gennaio!C27</f>
        <v>Dublino</v>
      </c>
      <c r="D27" s="58" t="str">
        <f>gennaio!D27</f>
        <v>DUB</v>
      </c>
      <c r="E27" s="166">
        <f>gennaio!E27</f>
        <v>473</v>
      </c>
      <c r="F27" s="194"/>
      <c r="G27" s="99"/>
      <c r="H27" s="123"/>
      <c r="I27" s="104"/>
      <c r="J27" s="103">
        <v>1</v>
      </c>
      <c r="K27" s="104"/>
      <c r="L27" s="103"/>
      <c r="M27" s="104"/>
      <c r="N27" s="103"/>
      <c r="O27" s="100"/>
      <c r="P27" s="100"/>
      <c r="Q27" s="99"/>
      <c r="R27" s="99"/>
      <c r="S27" s="99"/>
      <c r="T27" s="100"/>
      <c r="U27" s="100"/>
      <c r="V27" s="104"/>
      <c r="W27" s="103"/>
      <c r="X27" s="100"/>
      <c r="Y27" s="107"/>
      <c r="Z27" s="99"/>
      <c r="AA27" s="127"/>
      <c r="AB27" s="104"/>
      <c r="AC27" s="201"/>
      <c r="AD27" s="104"/>
      <c r="AE27" s="103"/>
      <c r="AF27" s="107"/>
      <c r="AG27" s="104"/>
      <c r="AH27" s="103"/>
      <c r="AI27" s="104"/>
      <c r="AJ27" s="103">
        <v>1</v>
      </c>
      <c r="AK27" s="99"/>
      <c r="AL27" s="99"/>
      <c r="AM27" s="99"/>
      <c r="AN27" s="104"/>
      <c r="AO27" s="201"/>
      <c r="AP27" s="104"/>
      <c r="AQ27" s="103">
        <v>1</v>
      </c>
      <c r="AR27" s="107"/>
      <c r="AS27" s="104"/>
      <c r="AT27" s="103"/>
      <c r="AU27" s="107"/>
      <c r="AW27" s="47">
        <f t="shared" si="2"/>
        <v>3</v>
      </c>
      <c r="AY27" s="49">
        <f t="shared" si="1"/>
        <v>2838</v>
      </c>
      <c r="BF27" s="10"/>
    </row>
    <row r="28" spans="1:58" ht="13.5" thickBot="1">
      <c r="A28" s="55">
        <v>22</v>
      </c>
      <c r="B28" s="162" t="str">
        <f>gennaio!B28</f>
        <v>FRANCIA</v>
      </c>
      <c r="C28" s="163" t="str">
        <f>gennaio!C28</f>
        <v>Bergerac</v>
      </c>
      <c r="D28" s="58" t="str">
        <f>gennaio!D28</f>
        <v>EGC</v>
      </c>
      <c r="E28" s="166">
        <f>gennaio!E28</f>
        <v>785</v>
      </c>
      <c r="F28" s="194"/>
      <c r="G28" s="99"/>
      <c r="H28" s="123"/>
      <c r="I28" s="104"/>
      <c r="J28" s="103"/>
      <c r="K28" s="104"/>
      <c r="L28" s="103"/>
      <c r="M28" s="104"/>
      <c r="N28" s="103"/>
      <c r="O28" s="100"/>
      <c r="P28" s="100"/>
      <c r="Q28" s="99"/>
      <c r="R28" s="99"/>
      <c r="S28" s="99"/>
      <c r="T28" s="100"/>
      <c r="U28" s="100"/>
      <c r="V28" s="104"/>
      <c r="W28" s="103"/>
      <c r="X28" s="100"/>
      <c r="Y28" s="107"/>
      <c r="Z28" s="99"/>
      <c r="AA28" s="127"/>
      <c r="AB28" s="104"/>
      <c r="AC28" s="201"/>
      <c r="AD28" s="104"/>
      <c r="AE28" s="103"/>
      <c r="AF28" s="107"/>
      <c r="AG28" s="104"/>
      <c r="AH28" s="103"/>
      <c r="AI28" s="104"/>
      <c r="AJ28" s="103"/>
      <c r="AK28" s="99"/>
      <c r="AL28" s="99"/>
      <c r="AM28" s="99"/>
      <c r="AN28" s="104"/>
      <c r="AO28" s="201"/>
      <c r="AP28" s="104"/>
      <c r="AQ28" s="103"/>
      <c r="AR28" s="107"/>
      <c r="AS28" s="104"/>
      <c r="AT28" s="103"/>
      <c r="AU28" s="107"/>
      <c r="AW28" s="47">
        <f t="shared" si="2"/>
        <v>0</v>
      </c>
      <c r="AY28" s="49">
        <f t="shared" si="1"/>
        <v>0</v>
      </c>
      <c r="BF28" s="10"/>
    </row>
    <row r="29" spans="1:58" ht="13.5" thickBot="1">
      <c r="A29" s="55">
        <v>23</v>
      </c>
      <c r="B29" s="162" t="s">
        <v>170</v>
      </c>
      <c r="C29" s="163" t="s">
        <v>169</v>
      </c>
      <c r="D29" s="58" t="s">
        <v>168</v>
      </c>
      <c r="E29" s="166">
        <v>359</v>
      </c>
      <c r="F29" s="194"/>
      <c r="G29" s="99"/>
      <c r="H29" s="123"/>
      <c r="I29" s="104"/>
      <c r="J29" s="103"/>
      <c r="K29" s="104"/>
      <c r="L29" s="103"/>
      <c r="M29" s="104"/>
      <c r="N29" s="103"/>
      <c r="O29" s="100"/>
      <c r="P29" s="100"/>
      <c r="Q29" s="99"/>
      <c r="R29" s="99"/>
      <c r="S29" s="99"/>
      <c r="T29" s="100"/>
      <c r="U29" s="100"/>
      <c r="V29" s="104"/>
      <c r="W29" s="103"/>
      <c r="X29" s="100"/>
      <c r="Y29" s="107"/>
      <c r="Z29" s="99"/>
      <c r="AA29" s="127"/>
      <c r="AB29" s="104"/>
      <c r="AC29" s="201"/>
      <c r="AD29" s="104"/>
      <c r="AE29" s="103"/>
      <c r="AF29" s="107"/>
      <c r="AG29" s="104"/>
      <c r="AH29" s="103"/>
      <c r="AI29" s="104"/>
      <c r="AJ29" s="103"/>
      <c r="AK29" s="99"/>
      <c r="AL29" s="99"/>
      <c r="AM29" s="99"/>
      <c r="AN29" s="104"/>
      <c r="AO29" s="201"/>
      <c r="AP29" s="104">
        <v>1</v>
      </c>
      <c r="AQ29" s="103"/>
      <c r="AR29" s="107"/>
      <c r="AS29" s="104"/>
      <c r="AT29" s="103"/>
      <c r="AU29" s="107"/>
      <c r="AW29" s="47">
        <f t="shared" si="2"/>
        <v>1</v>
      </c>
      <c r="AY29" s="49">
        <f t="shared" si="1"/>
        <v>718</v>
      </c>
      <c r="BF29" s="10"/>
    </row>
    <row r="30" spans="1:58" ht="13.5" thickBot="1">
      <c r="A30" s="55">
        <v>24</v>
      </c>
      <c r="B30" s="162" t="str">
        <f>gennaio!B30</f>
        <v>UK</v>
      </c>
      <c r="C30" s="163" t="str">
        <f>gennaio!C30</f>
        <v>East Midlands</v>
      </c>
      <c r="D30" s="58" t="str">
        <f>gennaio!D30</f>
        <v>EMA</v>
      </c>
      <c r="E30" s="166">
        <f>gennaio!E30</f>
        <v>150</v>
      </c>
      <c r="F30" s="194"/>
      <c r="G30" s="99"/>
      <c r="H30" s="123"/>
      <c r="I30" s="104"/>
      <c r="J30" s="103"/>
      <c r="K30" s="104"/>
      <c r="L30" s="103"/>
      <c r="M30" s="104"/>
      <c r="N30" s="103"/>
      <c r="O30" s="100"/>
      <c r="P30" s="100"/>
      <c r="Q30" s="99"/>
      <c r="R30" s="99"/>
      <c r="S30" s="99"/>
      <c r="T30" s="100"/>
      <c r="U30" s="100"/>
      <c r="V30" s="104"/>
      <c r="W30" s="103"/>
      <c r="X30" s="100"/>
      <c r="Y30" s="107"/>
      <c r="Z30" s="99"/>
      <c r="AA30" s="127"/>
      <c r="AB30" s="104"/>
      <c r="AC30" s="201"/>
      <c r="AD30" s="104"/>
      <c r="AE30" s="103"/>
      <c r="AF30" s="107"/>
      <c r="AG30" s="104"/>
      <c r="AH30" s="103"/>
      <c r="AI30" s="104"/>
      <c r="AJ30" s="103"/>
      <c r="AK30" s="99"/>
      <c r="AL30" s="99"/>
      <c r="AM30" s="99"/>
      <c r="AN30" s="104"/>
      <c r="AO30" s="201"/>
      <c r="AP30" s="104"/>
      <c r="AQ30" s="103"/>
      <c r="AR30" s="107"/>
      <c r="AS30" s="104"/>
      <c r="AT30" s="103"/>
      <c r="AU30" s="107"/>
      <c r="AW30" s="47">
        <f t="shared" si="2"/>
        <v>0</v>
      </c>
      <c r="AY30" s="49">
        <f t="shared" si="1"/>
        <v>0</v>
      </c>
      <c r="BF30" s="10"/>
    </row>
    <row r="31" spans="1:58" ht="13.5" thickBot="1">
      <c r="A31" s="55">
        <v>25</v>
      </c>
      <c r="B31" s="162" t="s">
        <v>140</v>
      </c>
      <c r="C31" s="163" t="s">
        <v>210</v>
      </c>
      <c r="D31" s="58" t="s">
        <v>209</v>
      </c>
      <c r="E31" s="166">
        <v>1771</v>
      </c>
      <c r="F31" s="194"/>
      <c r="G31" s="99"/>
      <c r="H31" s="123"/>
      <c r="I31" s="104"/>
      <c r="J31" s="103"/>
      <c r="K31" s="104"/>
      <c r="L31" s="103"/>
      <c r="M31" s="104"/>
      <c r="N31" s="103"/>
      <c r="O31" s="100"/>
      <c r="P31" s="100"/>
      <c r="Q31" s="99"/>
      <c r="R31" s="99"/>
      <c r="S31" s="99"/>
      <c r="T31" s="100"/>
      <c r="U31" s="100"/>
      <c r="V31" s="104"/>
      <c r="W31" s="103"/>
      <c r="X31" s="100"/>
      <c r="Y31" s="107"/>
      <c r="Z31" s="99"/>
      <c r="AA31" s="127"/>
      <c r="AB31" s="104"/>
      <c r="AC31" s="201"/>
      <c r="AD31" s="104"/>
      <c r="AE31" s="103"/>
      <c r="AF31" s="107"/>
      <c r="AG31" s="104"/>
      <c r="AH31" s="103"/>
      <c r="AI31" s="104"/>
      <c r="AJ31" s="103"/>
      <c r="AK31" s="99"/>
      <c r="AL31" s="99"/>
      <c r="AM31" s="99"/>
      <c r="AN31" s="104"/>
      <c r="AO31" s="201"/>
      <c r="AP31" s="104"/>
      <c r="AQ31" s="103"/>
      <c r="AR31" s="107"/>
      <c r="AS31" s="104"/>
      <c r="AT31" s="103"/>
      <c r="AU31" s="107"/>
      <c r="AW31" s="47">
        <f t="shared" si="2"/>
        <v>0</v>
      </c>
      <c r="AY31" s="49">
        <f t="shared" si="1"/>
        <v>0</v>
      </c>
      <c r="BF31" s="10"/>
    </row>
    <row r="32" spans="1:58" ht="13.5" thickBot="1">
      <c r="A32" s="55">
        <v>26</v>
      </c>
      <c r="B32" s="162" t="s">
        <v>1</v>
      </c>
      <c r="C32" s="163" t="s">
        <v>217</v>
      </c>
      <c r="D32" s="58" t="s">
        <v>216</v>
      </c>
      <c r="E32" s="166">
        <v>815</v>
      </c>
      <c r="F32" s="194"/>
      <c r="G32" s="99"/>
      <c r="H32" s="123"/>
      <c r="I32" s="104"/>
      <c r="J32" s="103"/>
      <c r="K32" s="104"/>
      <c r="L32" s="103"/>
      <c r="M32" s="104"/>
      <c r="N32" s="103"/>
      <c r="O32" s="100"/>
      <c r="P32" s="100"/>
      <c r="Q32" s="99"/>
      <c r="R32" s="99"/>
      <c r="S32" s="99"/>
      <c r="T32" s="100"/>
      <c r="U32" s="100"/>
      <c r="V32" s="104"/>
      <c r="W32" s="103">
        <v>1</v>
      </c>
      <c r="X32" s="100"/>
      <c r="Y32" s="107"/>
      <c r="Z32" s="99"/>
      <c r="AA32" s="127"/>
      <c r="AB32" s="104"/>
      <c r="AC32" s="201"/>
      <c r="AD32" s="104"/>
      <c r="AE32" s="103"/>
      <c r="AF32" s="107"/>
      <c r="AG32" s="104"/>
      <c r="AH32" s="103"/>
      <c r="AI32" s="104"/>
      <c r="AJ32" s="103"/>
      <c r="AK32" s="99"/>
      <c r="AL32" s="99"/>
      <c r="AM32" s="99"/>
      <c r="AN32" s="104"/>
      <c r="AO32" s="201"/>
      <c r="AP32" s="104"/>
      <c r="AQ32" s="103"/>
      <c r="AR32" s="107"/>
      <c r="AS32" s="104"/>
      <c r="AT32" s="103"/>
      <c r="AU32" s="107"/>
      <c r="AW32" s="47">
        <f t="shared" si="2"/>
        <v>1</v>
      </c>
      <c r="AY32" s="49">
        <f t="shared" si="1"/>
        <v>1630</v>
      </c>
      <c r="BF32" s="10"/>
    </row>
    <row r="33" spans="1:58" ht="13.5" thickBot="1">
      <c r="A33" s="55">
        <v>27</v>
      </c>
      <c r="B33" s="162" t="s">
        <v>1</v>
      </c>
      <c r="C33" s="163" t="s">
        <v>256</v>
      </c>
      <c r="D33" s="58" t="s">
        <v>255</v>
      </c>
      <c r="E33" s="166">
        <v>955</v>
      </c>
      <c r="F33" s="194"/>
      <c r="G33" s="99"/>
      <c r="H33" s="123"/>
      <c r="I33" s="104"/>
      <c r="J33" s="103"/>
      <c r="K33" s="104"/>
      <c r="L33" s="103"/>
      <c r="M33" s="104"/>
      <c r="N33" s="103"/>
      <c r="O33" s="100"/>
      <c r="P33" s="100"/>
      <c r="Q33" s="99"/>
      <c r="R33" s="99"/>
      <c r="S33" s="99"/>
      <c r="T33" s="100"/>
      <c r="U33" s="100"/>
      <c r="V33" s="104"/>
      <c r="W33" s="103"/>
      <c r="X33" s="100"/>
      <c r="Y33" s="107"/>
      <c r="Z33" s="99"/>
      <c r="AA33" s="127"/>
      <c r="AB33" s="104"/>
      <c r="AC33" s="201"/>
      <c r="AD33" s="104"/>
      <c r="AE33" s="103"/>
      <c r="AF33" s="107"/>
      <c r="AG33" s="104"/>
      <c r="AH33" s="103"/>
      <c r="AI33" s="104"/>
      <c r="AJ33" s="103"/>
      <c r="AK33" s="99"/>
      <c r="AL33" s="99"/>
      <c r="AM33" s="99"/>
      <c r="AN33" s="104"/>
      <c r="AO33" s="201"/>
      <c r="AP33" s="104"/>
      <c r="AQ33" s="103"/>
      <c r="AR33" s="107"/>
      <c r="AS33" s="104"/>
      <c r="AT33" s="103"/>
      <c r="AU33" s="107"/>
      <c r="AW33" s="47">
        <f t="shared" si="2"/>
        <v>0</v>
      </c>
      <c r="AY33" s="49">
        <f t="shared" si="1"/>
        <v>0</v>
      </c>
      <c r="BF33" s="10"/>
    </row>
    <row r="34" spans="1:58" ht="13.5" thickBot="1">
      <c r="A34" s="55">
        <v>28</v>
      </c>
      <c r="B34" s="162" t="s">
        <v>0</v>
      </c>
      <c r="C34" s="190" t="s">
        <v>176</v>
      </c>
      <c r="D34" s="58" t="s">
        <v>175</v>
      </c>
      <c r="E34" s="166">
        <v>1224</v>
      </c>
      <c r="F34" s="194"/>
      <c r="G34" s="99"/>
      <c r="H34" s="123"/>
      <c r="I34" s="104"/>
      <c r="J34" s="103"/>
      <c r="K34" s="104"/>
      <c r="L34" s="103"/>
      <c r="M34" s="104"/>
      <c r="N34" s="103"/>
      <c r="O34" s="100"/>
      <c r="P34" s="100"/>
      <c r="Q34" s="99"/>
      <c r="R34" s="99"/>
      <c r="S34" s="99"/>
      <c r="T34" s="100"/>
      <c r="U34" s="100"/>
      <c r="V34" s="104"/>
      <c r="W34" s="103"/>
      <c r="X34" s="100"/>
      <c r="Y34" s="107"/>
      <c r="Z34" s="99"/>
      <c r="AA34" s="127"/>
      <c r="AB34" s="104"/>
      <c r="AC34" s="201"/>
      <c r="AD34" s="104"/>
      <c r="AE34" s="103"/>
      <c r="AF34" s="107"/>
      <c r="AG34" s="104"/>
      <c r="AH34" s="103"/>
      <c r="AI34" s="104"/>
      <c r="AJ34" s="103"/>
      <c r="AK34" s="99"/>
      <c r="AL34" s="99"/>
      <c r="AM34" s="99"/>
      <c r="AN34" s="104"/>
      <c r="AO34" s="201"/>
      <c r="AP34" s="104"/>
      <c r="AQ34" s="103"/>
      <c r="AR34" s="107"/>
      <c r="AS34" s="104"/>
      <c r="AT34" s="103"/>
      <c r="AU34" s="107"/>
      <c r="AW34" s="47">
        <f t="shared" si="2"/>
        <v>0</v>
      </c>
      <c r="AY34" s="49">
        <f t="shared" si="1"/>
        <v>0</v>
      </c>
      <c r="BD34" s="217"/>
      <c r="BF34" s="10"/>
    </row>
    <row r="35" spans="1:58" ht="13.5" thickBot="1">
      <c r="A35" s="55">
        <v>29</v>
      </c>
      <c r="B35" s="162" t="str">
        <f>gennaio!B35</f>
        <v>POLONIA</v>
      </c>
      <c r="C35" s="163" t="str">
        <f>gennaio!C35</f>
        <v>Danzica</v>
      </c>
      <c r="D35" s="58" t="str">
        <f>gennaio!D35</f>
        <v>GDN</v>
      </c>
      <c r="E35" s="166">
        <f>gennaio!E35</f>
        <v>1247</v>
      </c>
      <c r="F35" s="194"/>
      <c r="G35" s="99"/>
      <c r="H35" s="123"/>
      <c r="I35" s="104"/>
      <c r="J35" s="103"/>
      <c r="K35" s="104"/>
      <c r="L35" s="103"/>
      <c r="M35" s="104"/>
      <c r="N35" s="103"/>
      <c r="O35" s="100"/>
      <c r="P35" s="100"/>
      <c r="Q35" s="99"/>
      <c r="R35" s="99"/>
      <c r="S35" s="99"/>
      <c r="T35" s="100"/>
      <c r="U35" s="100"/>
      <c r="V35" s="104"/>
      <c r="W35" s="103"/>
      <c r="X35" s="100"/>
      <c r="Y35" s="107"/>
      <c r="Z35" s="99"/>
      <c r="AA35" s="127"/>
      <c r="AB35" s="104"/>
      <c r="AC35" s="201"/>
      <c r="AD35" s="104"/>
      <c r="AE35" s="103"/>
      <c r="AF35" s="107"/>
      <c r="AG35" s="104"/>
      <c r="AH35" s="103"/>
      <c r="AI35" s="104"/>
      <c r="AJ35" s="103"/>
      <c r="AK35" s="99"/>
      <c r="AL35" s="99"/>
      <c r="AM35" s="99"/>
      <c r="AN35" s="104"/>
      <c r="AO35" s="201"/>
      <c r="AP35" s="104"/>
      <c r="AQ35" s="103"/>
      <c r="AR35" s="107"/>
      <c r="AS35" s="104"/>
      <c r="AT35" s="103"/>
      <c r="AU35" s="107"/>
      <c r="AW35" s="47">
        <f t="shared" si="2"/>
        <v>0</v>
      </c>
      <c r="AY35" s="49">
        <f t="shared" si="1"/>
        <v>0</v>
      </c>
      <c r="BF35" s="10"/>
    </row>
    <row r="36" spans="1:58" ht="13.5" thickBot="1">
      <c r="A36" s="55">
        <v>30</v>
      </c>
      <c r="B36" s="162" t="s">
        <v>4</v>
      </c>
      <c r="C36" s="163" t="s">
        <v>174</v>
      </c>
      <c r="D36" s="58" t="s">
        <v>173</v>
      </c>
      <c r="E36" s="166">
        <v>816</v>
      </c>
      <c r="F36" s="194"/>
      <c r="G36" s="99"/>
      <c r="H36" s="123"/>
      <c r="I36" s="104"/>
      <c r="J36" s="103"/>
      <c r="K36" s="104"/>
      <c r="L36" s="103"/>
      <c r="M36" s="104"/>
      <c r="N36" s="103"/>
      <c r="O36" s="100"/>
      <c r="P36" s="100"/>
      <c r="Q36" s="99"/>
      <c r="R36" s="99"/>
      <c r="S36" s="99"/>
      <c r="T36" s="100"/>
      <c r="U36" s="100"/>
      <c r="V36" s="104"/>
      <c r="W36" s="103"/>
      <c r="X36" s="100"/>
      <c r="Y36" s="107"/>
      <c r="Z36" s="99"/>
      <c r="AA36" s="127"/>
      <c r="AB36" s="104"/>
      <c r="AC36" s="201"/>
      <c r="AD36" s="104"/>
      <c r="AE36" s="103"/>
      <c r="AF36" s="107"/>
      <c r="AG36" s="104"/>
      <c r="AH36" s="103"/>
      <c r="AI36" s="104"/>
      <c r="AJ36" s="103"/>
      <c r="AK36" s="99"/>
      <c r="AL36" s="99"/>
      <c r="AM36" s="99"/>
      <c r="AN36" s="104"/>
      <c r="AO36" s="201"/>
      <c r="AP36" s="104"/>
      <c r="AQ36" s="103"/>
      <c r="AR36" s="107"/>
      <c r="AS36" s="104"/>
      <c r="AT36" s="103"/>
      <c r="AU36" s="107"/>
      <c r="AW36" s="47">
        <f t="shared" si="2"/>
        <v>0</v>
      </c>
      <c r="AY36" s="49">
        <f t="shared" si="1"/>
        <v>0</v>
      </c>
      <c r="BF36" s="10"/>
    </row>
    <row r="37" spans="1:58" ht="13.5" thickBot="1">
      <c r="A37" s="55">
        <v>31</v>
      </c>
      <c r="B37" s="162" t="str">
        <f>gennaio!B37</f>
        <v>ITALIA</v>
      </c>
      <c r="C37" s="190" t="str">
        <f>gennaio!C37</f>
        <v>Genova</v>
      </c>
      <c r="D37" s="58" t="str">
        <f>gennaio!D37</f>
        <v>GOA</v>
      </c>
      <c r="E37" s="166">
        <f>gennaio!E37</f>
        <v>1047</v>
      </c>
      <c r="F37" s="194"/>
      <c r="G37" s="99"/>
      <c r="H37" s="123"/>
      <c r="I37" s="104"/>
      <c r="J37" s="103"/>
      <c r="K37" s="104"/>
      <c r="L37" s="103"/>
      <c r="M37" s="104"/>
      <c r="N37" s="103"/>
      <c r="O37" s="100"/>
      <c r="P37" s="100"/>
      <c r="Q37" s="99"/>
      <c r="R37" s="99"/>
      <c r="S37" s="99"/>
      <c r="T37" s="100"/>
      <c r="U37" s="100"/>
      <c r="V37" s="104"/>
      <c r="W37" s="103"/>
      <c r="X37" s="100"/>
      <c r="Y37" s="107"/>
      <c r="Z37" s="99"/>
      <c r="AA37" s="127"/>
      <c r="AB37" s="104"/>
      <c r="AC37" s="201"/>
      <c r="AD37" s="104"/>
      <c r="AE37" s="103"/>
      <c r="AF37" s="107"/>
      <c r="AG37" s="104"/>
      <c r="AH37" s="103"/>
      <c r="AI37" s="104"/>
      <c r="AJ37" s="103"/>
      <c r="AK37" s="99"/>
      <c r="AL37" s="99"/>
      <c r="AM37" s="99"/>
      <c r="AN37" s="104"/>
      <c r="AO37" s="201"/>
      <c r="AP37" s="104"/>
      <c r="AQ37" s="103"/>
      <c r="AR37" s="107"/>
      <c r="AS37" s="104"/>
      <c r="AT37" s="103"/>
      <c r="AU37" s="107"/>
      <c r="AW37" s="47">
        <f t="shared" si="2"/>
        <v>0</v>
      </c>
      <c r="AY37" s="49">
        <f t="shared" si="1"/>
        <v>0</v>
      </c>
      <c r="BF37" s="10"/>
    </row>
    <row r="38" spans="1:58" ht="13.5" thickBot="1">
      <c r="A38" s="55">
        <v>32</v>
      </c>
      <c r="B38" s="162" t="str">
        <f>gennaio!B38</f>
        <v>SVEZIA</v>
      </c>
      <c r="C38" s="163" t="str">
        <f>gennaio!C38</f>
        <v>Goteborg</v>
      </c>
      <c r="D38" s="58" t="str">
        <f>gennaio!D38</f>
        <v>GOT</v>
      </c>
      <c r="E38" s="169">
        <f>gennaio!E38</f>
        <v>992</v>
      </c>
      <c r="F38" s="194"/>
      <c r="G38" s="99"/>
      <c r="H38" s="123"/>
      <c r="I38" s="104"/>
      <c r="J38" s="103"/>
      <c r="K38" s="104"/>
      <c r="L38" s="103"/>
      <c r="M38" s="104"/>
      <c r="N38" s="103"/>
      <c r="O38" s="100"/>
      <c r="P38" s="100"/>
      <c r="Q38" s="99"/>
      <c r="R38" s="99"/>
      <c r="S38" s="99"/>
      <c r="T38" s="100"/>
      <c r="U38" s="100"/>
      <c r="V38" s="104"/>
      <c r="W38" s="103"/>
      <c r="X38" s="100"/>
      <c r="Y38" s="107"/>
      <c r="Z38" s="99"/>
      <c r="AA38" s="127"/>
      <c r="AB38" s="104"/>
      <c r="AC38" s="201"/>
      <c r="AD38" s="104"/>
      <c r="AE38" s="103">
        <v>1</v>
      </c>
      <c r="AF38" s="107"/>
      <c r="AG38" s="104"/>
      <c r="AH38" s="103"/>
      <c r="AI38" s="104"/>
      <c r="AJ38" s="103"/>
      <c r="AK38" s="99"/>
      <c r="AL38" s="99"/>
      <c r="AM38" s="99"/>
      <c r="AN38" s="104"/>
      <c r="AO38" s="201"/>
      <c r="AP38" s="104"/>
      <c r="AQ38" s="103"/>
      <c r="AR38" s="107"/>
      <c r="AS38" s="104">
        <v>1</v>
      </c>
      <c r="AT38" s="103"/>
      <c r="AU38" s="107"/>
      <c r="AW38" s="47">
        <f t="shared" si="2"/>
        <v>2</v>
      </c>
      <c r="AY38" s="49">
        <f t="shared" si="1"/>
        <v>3968</v>
      </c>
      <c r="BF38" s="10"/>
    </row>
    <row r="39" spans="1:58" ht="13.5" thickBot="1">
      <c r="A39" s="55">
        <v>33</v>
      </c>
      <c r="B39" s="162" t="str">
        <f>gennaio!B39</f>
        <v>SPAGNA</v>
      </c>
      <c r="C39" s="163" t="str">
        <f>gennaio!C39</f>
        <v>Girona</v>
      </c>
      <c r="D39" s="58" t="str">
        <f>gennaio!D39</f>
        <v>GRO</v>
      </c>
      <c r="E39" s="166">
        <f>gennaio!E39</f>
        <v>1126</v>
      </c>
      <c r="F39" s="194"/>
      <c r="G39" s="99"/>
      <c r="H39" s="123"/>
      <c r="I39" s="104"/>
      <c r="J39" s="103"/>
      <c r="K39" s="104"/>
      <c r="L39" s="103"/>
      <c r="M39" s="104"/>
      <c r="N39" s="103"/>
      <c r="O39" s="100"/>
      <c r="P39" s="100"/>
      <c r="Q39" s="99"/>
      <c r="R39" s="99"/>
      <c r="S39" s="99"/>
      <c r="T39" s="100"/>
      <c r="U39" s="100"/>
      <c r="V39" s="104"/>
      <c r="W39" s="103"/>
      <c r="X39" s="100"/>
      <c r="Y39" s="107"/>
      <c r="Z39" s="99"/>
      <c r="AA39" s="127"/>
      <c r="AB39" s="104"/>
      <c r="AC39" s="201"/>
      <c r="AD39" s="104"/>
      <c r="AE39" s="103"/>
      <c r="AF39" s="107"/>
      <c r="AG39" s="104"/>
      <c r="AH39" s="103"/>
      <c r="AI39" s="104"/>
      <c r="AJ39" s="103"/>
      <c r="AK39" s="99"/>
      <c r="AL39" s="99"/>
      <c r="AM39" s="99"/>
      <c r="AN39" s="104"/>
      <c r="AO39" s="201"/>
      <c r="AP39" s="104"/>
      <c r="AQ39" s="103"/>
      <c r="AR39" s="107"/>
      <c r="AS39" s="104"/>
      <c r="AT39" s="103"/>
      <c r="AU39" s="107"/>
      <c r="AW39" s="47">
        <f t="shared" si="2"/>
        <v>0</v>
      </c>
      <c r="AY39" s="49">
        <f t="shared" si="1"/>
        <v>0</v>
      </c>
      <c r="BF39" s="10"/>
    </row>
    <row r="40" spans="1:58" ht="13.5" thickBot="1">
      <c r="A40" s="55">
        <v>34</v>
      </c>
      <c r="B40" s="162" t="s">
        <v>26</v>
      </c>
      <c r="C40" s="163" t="s">
        <v>129</v>
      </c>
      <c r="D40" s="58" t="s">
        <v>128</v>
      </c>
      <c r="E40" s="166">
        <v>1227</v>
      </c>
      <c r="F40" s="194"/>
      <c r="G40" s="99"/>
      <c r="H40" s="123"/>
      <c r="I40" s="104"/>
      <c r="J40" s="103"/>
      <c r="K40" s="104"/>
      <c r="L40" s="103"/>
      <c r="M40" s="104"/>
      <c r="N40" s="103"/>
      <c r="O40" s="100"/>
      <c r="P40" s="100"/>
      <c r="Q40" s="99"/>
      <c r="R40" s="99"/>
      <c r="S40" s="99"/>
      <c r="T40" s="100"/>
      <c r="U40" s="100"/>
      <c r="V40" s="104"/>
      <c r="W40" s="103"/>
      <c r="X40" s="100"/>
      <c r="Y40" s="107"/>
      <c r="Z40" s="99"/>
      <c r="AA40" s="127"/>
      <c r="AB40" s="104"/>
      <c r="AC40" s="201"/>
      <c r="AD40" s="104"/>
      <c r="AE40" s="103"/>
      <c r="AF40" s="107"/>
      <c r="AG40" s="104"/>
      <c r="AH40" s="103"/>
      <c r="AI40" s="104"/>
      <c r="AJ40" s="103"/>
      <c r="AK40" s="99"/>
      <c r="AL40" s="99"/>
      <c r="AM40" s="99"/>
      <c r="AN40" s="104"/>
      <c r="AO40" s="201">
        <v>1</v>
      </c>
      <c r="AP40" s="104"/>
      <c r="AQ40" s="103"/>
      <c r="AR40" s="107"/>
      <c r="AS40" s="104"/>
      <c r="AT40" s="103"/>
      <c r="AU40" s="107"/>
      <c r="AW40" s="47">
        <f t="shared" si="2"/>
        <v>1</v>
      </c>
      <c r="AY40" s="49">
        <f t="shared" si="1"/>
        <v>2454</v>
      </c>
      <c r="BF40" s="10"/>
    </row>
    <row r="41" spans="1:58" ht="13.5" thickBot="1">
      <c r="A41" s="55">
        <v>35</v>
      </c>
      <c r="B41" s="162" t="s">
        <v>1</v>
      </c>
      <c r="C41" s="163" t="s">
        <v>163</v>
      </c>
      <c r="D41" s="58" t="s">
        <v>162</v>
      </c>
      <c r="E41" s="166">
        <v>539</v>
      </c>
      <c r="F41" s="194"/>
      <c r="G41" s="99"/>
      <c r="H41" s="123"/>
      <c r="I41" s="104"/>
      <c r="J41" s="103"/>
      <c r="K41" s="104"/>
      <c r="L41" s="103"/>
      <c r="M41" s="104"/>
      <c r="N41" s="103"/>
      <c r="O41" s="100"/>
      <c r="P41" s="100"/>
      <c r="Q41" s="99"/>
      <c r="R41" s="99"/>
      <c r="S41" s="99"/>
      <c r="T41" s="100"/>
      <c r="U41" s="100"/>
      <c r="V41" s="104"/>
      <c r="W41" s="103"/>
      <c r="X41" s="100"/>
      <c r="Y41" s="107"/>
      <c r="Z41" s="99"/>
      <c r="AA41" s="127"/>
      <c r="AB41" s="104"/>
      <c r="AC41" s="201"/>
      <c r="AD41" s="104"/>
      <c r="AE41" s="103"/>
      <c r="AF41" s="107"/>
      <c r="AG41" s="104"/>
      <c r="AH41" s="103"/>
      <c r="AI41" s="104"/>
      <c r="AJ41" s="103"/>
      <c r="AK41" s="99"/>
      <c r="AL41" s="99"/>
      <c r="AM41" s="99"/>
      <c r="AN41" s="104"/>
      <c r="AO41" s="201"/>
      <c r="AP41" s="104"/>
      <c r="AQ41" s="103"/>
      <c r="AR41" s="107"/>
      <c r="AS41" s="104"/>
      <c r="AT41" s="103"/>
      <c r="AU41" s="107"/>
      <c r="AW41" s="47">
        <f t="shared" si="2"/>
        <v>0</v>
      </c>
      <c r="AY41" s="49">
        <f t="shared" si="1"/>
        <v>0</v>
      </c>
      <c r="BF41" s="10"/>
    </row>
    <row r="42" spans="1:58" ht="13.5" thickBot="1">
      <c r="A42" s="55">
        <v>36</v>
      </c>
      <c r="B42" s="162" t="str">
        <f>gennaio!B42</f>
        <v>IRLANDA</v>
      </c>
      <c r="C42" s="163" t="str">
        <f>gennaio!C42</f>
        <v>Kerry</v>
      </c>
      <c r="D42" s="58" t="str">
        <f>gennaio!D42</f>
        <v>KIR</v>
      </c>
      <c r="E42" s="166">
        <f>gennaio!E42</f>
        <v>672</v>
      </c>
      <c r="F42" s="194"/>
      <c r="G42" s="99"/>
      <c r="H42" s="123"/>
      <c r="I42" s="104"/>
      <c r="J42" s="103"/>
      <c r="K42" s="104"/>
      <c r="L42" s="103"/>
      <c r="M42" s="104"/>
      <c r="N42" s="103"/>
      <c r="O42" s="100"/>
      <c r="P42" s="100"/>
      <c r="Q42" s="99"/>
      <c r="R42" s="99"/>
      <c r="S42" s="99"/>
      <c r="T42" s="100"/>
      <c r="U42" s="100"/>
      <c r="V42" s="104"/>
      <c r="W42" s="103"/>
      <c r="X42" s="100"/>
      <c r="Y42" s="107"/>
      <c r="Z42" s="99"/>
      <c r="AA42" s="127"/>
      <c r="AB42" s="104"/>
      <c r="AC42" s="201"/>
      <c r="AD42" s="104"/>
      <c r="AE42" s="103"/>
      <c r="AF42" s="107"/>
      <c r="AG42" s="104"/>
      <c r="AH42" s="103"/>
      <c r="AI42" s="104"/>
      <c r="AJ42" s="103"/>
      <c r="AK42" s="99"/>
      <c r="AL42" s="99"/>
      <c r="AM42" s="99"/>
      <c r="AN42" s="104"/>
      <c r="AO42" s="201"/>
      <c r="AP42" s="104"/>
      <c r="AQ42" s="103"/>
      <c r="AR42" s="107"/>
      <c r="AS42" s="104"/>
      <c r="AT42" s="103"/>
      <c r="AU42" s="107"/>
      <c r="AW42" s="47">
        <f t="shared" si="2"/>
        <v>0</v>
      </c>
      <c r="AY42" s="49">
        <f t="shared" si="1"/>
        <v>0</v>
      </c>
      <c r="BF42" s="10"/>
    </row>
    <row r="43" spans="1:58" ht="13.5" thickBot="1">
      <c r="A43" s="55">
        <v>37</v>
      </c>
      <c r="B43" s="162" t="str">
        <f>gennaio!B43</f>
        <v>POLONIA</v>
      </c>
      <c r="C43" s="163" t="str">
        <f>gennaio!C43</f>
        <v>Cracovia</v>
      </c>
      <c r="D43" s="58" t="str">
        <f>gennaio!D43</f>
        <v>KRK</v>
      </c>
      <c r="E43" s="166">
        <f>gennaio!E43</f>
        <v>1383</v>
      </c>
      <c r="F43" s="194"/>
      <c r="G43" s="99"/>
      <c r="H43" s="123"/>
      <c r="I43" s="104"/>
      <c r="J43" s="103"/>
      <c r="K43" s="104"/>
      <c r="L43" s="103"/>
      <c r="M43" s="104"/>
      <c r="N43" s="103"/>
      <c r="O43" s="100"/>
      <c r="P43" s="100"/>
      <c r="Q43" s="99"/>
      <c r="R43" s="99"/>
      <c r="S43" s="99"/>
      <c r="T43" s="100"/>
      <c r="U43" s="100"/>
      <c r="V43" s="104"/>
      <c r="W43" s="103"/>
      <c r="X43" s="100"/>
      <c r="Y43" s="107"/>
      <c r="Z43" s="99"/>
      <c r="AA43" s="127"/>
      <c r="AB43" s="104"/>
      <c r="AC43" s="201"/>
      <c r="AD43" s="104"/>
      <c r="AE43" s="103"/>
      <c r="AF43" s="107"/>
      <c r="AG43" s="104"/>
      <c r="AH43" s="103"/>
      <c r="AI43" s="104"/>
      <c r="AJ43" s="103"/>
      <c r="AK43" s="99"/>
      <c r="AL43" s="99"/>
      <c r="AM43" s="99"/>
      <c r="AN43" s="104"/>
      <c r="AO43" s="201"/>
      <c r="AP43" s="104"/>
      <c r="AQ43" s="103"/>
      <c r="AR43" s="107"/>
      <c r="AS43" s="104"/>
      <c r="AT43" s="103"/>
      <c r="AU43" s="107"/>
      <c r="AW43" s="47">
        <f t="shared" si="2"/>
        <v>0</v>
      </c>
      <c r="AY43" s="49">
        <f t="shared" si="1"/>
        <v>0</v>
      </c>
      <c r="BF43" s="10"/>
    </row>
    <row r="44" spans="1:58" ht="13.5" thickBot="1">
      <c r="A44" s="55">
        <v>38</v>
      </c>
      <c r="B44" s="162" t="s">
        <v>2</v>
      </c>
      <c r="C44" s="163" t="s">
        <v>205</v>
      </c>
      <c r="D44" s="58" t="s">
        <v>204</v>
      </c>
      <c r="E44" s="166">
        <v>1321</v>
      </c>
      <c r="F44" s="194"/>
      <c r="G44" s="99"/>
      <c r="H44" s="123"/>
      <c r="I44" s="104"/>
      <c r="J44" s="103"/>
      <c r="K44" s="104"/>
      <c r="L44" s="103"/>
      <c r="M44" s="104"/>
      <c r="N44" s="103"/>
      <c r="O44" s="100"/>
      <c r="P44" s="100"/>
      <c r="Q44" s="99"/>
      <c r="R44" s="99"/>
      <c r="S44" s="99"/>
      <c r="T44" s="100"/>
      <c r="U44" s="100"/>
      <c r="V44" s="104"/>
      <c r="W44" s="103"/>
      <c r="X44" s="100"/>
      <c r="Y44" s="107"/>
      <c r="Z44" s="99"/>
      <c r="AA44" s="127"/>
      <c r="AB44" s="104"/>
      <c r="AC44" s="201"/>
      <c r="AD44" s="104"/>
      <c r="AE44" s="103"/>
      <c r="AF44" s="107"/>
      <c r="AG44" s="104"/>
      <c r="AH44" s="103"/>
      <c r="AI44" s="104"/>
      <c r="AJ44" s="103"/>
      <c r="AK44" s="99"/>
      <c r="AL44" s="99"/>
      <c r="AM44" s="99"/>
      <c r="AN44" s="104"/>
      <c r="AO44" s="201"/>
      <c r="AP44" s="104"/>
      <c r="AQ44" s="103"/>
      <c r="AR44" s="107"/>
      <c r="AS44" s="104"/>
      <c r="AT44" s="103"/>
      <c r="AU44" s="107"/>
      <c r="AW44" s="47">
        <f t="shared" si="2"/>
        <v>0</v>
      </c>
      <c r="AY44" s="49">
        <f t="shared" si="1"/>
        <v>0</v>
      </c>
      <c r="BF44" s="10"/>
    </row>
    <row r="45" spans="1:58" ht="13.5" thickBot="1">
      <c r="A45" s="55">
        <v>39</v>
      </c>
      <c r="B45" s="162" t="str">
        <f>gennaio!B45</f>
        <v>LITUANIA</v>
      </c>
      <c r="C45" s="163" t="str">
        <f>gennaio!C45</f>
        <v>Kaunas</v>
      </c>
      <c r="D45" s="58" t="str">
        <f>gennaio!D45</f>
        <v>KUN</v>
      </c>
      <c r="E45" s="166">
        <f>gennaio!E45</f>
        <v>1613</v>
      </c>
      <c r="F45" s="194"/>
      <c r="G45" s="99"/>
      <c r="H45" s="123"/>
      <c r="I45" s="104"/>
      <c r="J45" s="103"/>
      <c r="K45" s="104"/>
      <c r="L45" s="103"/>
      <c r="M45" s="104"/>
      <c r="N45" s="103"/>
      <c r="O45" s="100"/>
      <c r="P45" s="100"/>
      <c r="Q45" s="99"/>
      <c r="R45" s="99"/>
      <c r="S45" s="99"/>
      <c r="T45" s="100">
        <v>1</v>
      </c>
      <c r="U45" s="100"/>
      <c r="V45" s="104"/>
      <c r="W45" s="103"/>
      <c r="X45" s="100"/>
      <c r="Y45" s="107"/>
      <c r="Z45" s="99"/>
      <c r="AA45" s="127"/>
      <c r="AB45" s="104"/>
      <c r="AC45" s="201"/>
      <c r="AD45" s="104"/>
      <c r="AE45" s="103"/>
      <c r="AF45" s="107"/>
      <c r="AG45" s="104"/>
      <c r="AH45" s="103"/>
      <c r="AI45" s="104"/>
      <c r="AJ45" s="103"/>
      <c r="AK45" s="99"/>
      <c r="AL45" s="99"/>
      <c r="AM45" s="99"/>
      <c r="AN45" s="104"/>
      <c r="AO45" s="201"/>
      <c r="AP45" s="104"/>
      <c r="AQ45" s="103"/>
      <c r="AR45" s="107"/>
      <c r="AS45" s="104"/>
      <c r="AT45" s="103"/>
      <c r="AU45" s="107"/>
      <c r="AW45" s="47">
        <f t="shared" si="2"/>
        <v>1</v>
      </c>
      <c r="AY45" s="49">
        <f t="shared" si="1"/>
        <v>3226</v>
      </c>
      <c r="BF45" s="10"/>
    </row>
    <row r="46" spans="1:51" ht="13.5" thickBot="1">
      <c r="A46" s="55">
        <v>40</v>
      </c>
      <c r="B46" s="162" t="s">
        <v>1</v>
      </c>
      <c r="C46" s="163" t="s">
        <v>172</v>
      </c>
      <c r="D46" s="58" t="s">
        <v>171</v>
      </c>
      <c r="E46" s="166">
        <v>735</v>
      </c>
      <c r="F46" s="194"/>
      <c r="G46" s="99"/>
      <c r="H46" s="123"/>
      <c r="I46" s="104"/>
      <c r="J46" s="103"/>
      <c r="K46" s="104"/>
      <c r="L46" s="103"/>
      <c r="M46" s="104"/>
      <c r="N46" s="103"/>
      <c r="O46" s="100"/>
      <c r="P46" s="100"/>
      <c r="Q46" s="99"/>
      <c r="R46" s="99"/>
      <c r="S46" s="99"/>
      <c r="T46" s="100"/>
      <c r="U46" s="100"/>
      <c r="V46" s="104"/>
      <c r="W46" s="103"/>
      <c r="X46" s="100"/>
      <c r="Y46" s="107"/>
      <c r="Z46" s="99"/>
      <c r="AA46" s="127"/>
      <c r="AB46" s="104"/>
      <c r="AC46" s="201"/>
      <c r="AD46" s="104"/>
      <c r="AE46" s="103"/>
      <c r="AF46" s="107"/>
      <c r="AG46" s="104"/>
      <c r="AH46" s="103"/>
      <c r="AI46" s="104"/>
      <c r="AJ46" s="103"/>
      <c r="AK46" s="99"/>
      <c r="AL46" s="99"/>
      <c r="AM46" s="99"/>
      <c r="AN46" s="104"/>
      <c r="AO46" s="201"/>
      <c r="AP46" s="104"/>
      <c r="AQ46" s="103"/>
      <c r="AR46" s="107"/>
      <c r="AS46" s="104"/>
      <c r="AT46" s="103"/>
      <c r="AU46" s="107"/>
      <c r="AW46" s="47">
        <f t="shared" si="2"/>
        <v>0</v>
      </c>
      <c r="AY46" s="49">
        <f t="shared" si="1"/>
        <v>0</v>
      </c>
    </row>
    <row r="47" spans="1:51" ht="13.5" thickBot="1">
      <c r="A47" s="55">
        <v>41</v>
      </c>
      <c r="B47" s="162" t="s">
        <v>2</v>
      </c>
      <c r="C47" s="163" t="s">
        <v>135</v>
      </c>
      <c r="D47" s="58" t="s">
        <v>134</v>
      </c>
      <c r="E47" s="166">
        <v>1318</v>
      </c>
      <c r="F47" s="194"/>
      <c r="G47" s="99"/>
      <c r="H47" s="123"/>
      <c r="I47" s="104"/>
      <c r="J47" s="103"/>
      <c r="K47" s="104"/>
      <c r="L47" s="103"/>
      <c r="M47" s="104"/>
      <c r="N47" s="103"/>
      <c r="O47" s="100"/>
      <c r="P47" s="100"/>
      <c r="Q47" s="99"/>
      <c r="R47" s="99"/>
      <c r="S47" s="99"/>
      <c r="T47" s="100"/>
      <c r="U47" s="100"/>
      <c r="V47" s="104"/>
      <c r="W47" s="103"/>
      <c r="X47" s="100"/>
      <c r="Y47" s="107"/>
      <c r="Z47" s="99"/>
      <c r="AA47" s="127"/>
      <c r="AB47" s="104"/>
      <c r="AC47" s="201"/>
      <c r="AD47" s="104"/>
      <c r="AE47" s="103"/>
      <c r="AF47" s="107"/>
      <c r="AG47" s="104"/>
      <c r="AH47" s="103"/>
      <c r="AI47" s="104"/>
      <c r="AJ47" s="103"/>
      <c r="AK47" s="99"/>
      <c r="AL47" s="99"/>
      <c r="AM47" s="99"/>
      <c r="AN47" s="104"/>
      <c r="AO47" s="201"/>
      <c r="AP47" s="104"/>
      <c r="AQ47" s="103"/>
      <c r="AR47" s="107"/>
      <c r="AS47" s="104"/>
      <c r="AT47" s="103"/>
      <c r="AU47" s="107"/>
      <c r="AW47" s="47">
        <f t="shared" si="2"/>
        <v>0</v>
      </c>
      <c r="AY47" s="49">
        <f t="shared" si="1"/>
        <v>0</v>
      </c>
    </row>
    <row r="48" spans="1:51" ht="13.5" thickBot="1">
      <c r="A48" s="55">
        <v>42</v>
      </c>
      <c r="B48" s="162" t="s">
        <v>70</v>
      </c>
      <c r="C48" s="163" t="s">
        <v>137</v>
      </c>
      <c r="D48" s="58" t="s">
        <v>136</v>
      </c>
      <c r="E48" s="166">
        <v>603</v>
      </c>
      <c r="F48" s="194"/>
      <c r="G48" s="99"/>
      <c r="H48" s="123"/>
      <c r="I48" s="104"/>
      <c r="J48" s="103"/>
      <c r="K48" s="104"/>
      <c r="L48" s="103"/>
      <c r="M48" s="104"/>
      <c r="N48" s="103"/>
      <c r="O48" s="100"/>
      <c r="P48" s="100"/>
      <c r="Q48" s="99"/>
      <c r="R48" s="99"/>
      <c r="S48" s="99"/>
      <c r="T48" s="100"/>
      <c r="U48" s="100"/>
      <c r="V48" s="104"/>
      <c r="W48" s="103"/>
      <c r="X48" s="100"/>
      <c r="Y48" s="107"/>
      <c r="Z48" s="99"/>
      <c r="AA48" s="127"/>
      <c r="AB48" s="104"/>
      <c r="AC48" s="201"/>
      <c r="AD48" s="104"/>
      <c r="AE48" s="103"/>
      <c r="AF48" s="107"/>
      <c r="AG48" s="104"/>
      <c r="AH48" s="103"/>
      <c r="AI48" s="104"/>
      <c r="AJ48" s="103"/>
      <c r="AK48" s="99"/>
      <c r="AL48" s="99"/>
      <c r="AM48" s="99"/>
      <c r="AN48" s="104"/>
      <c r="AO48" s="201"/>
      <c r="AP48" s="104"/>
      <c r="AQ48" s="103"/>
      <c r="AR48" s="107"/>
      <c r="AS48" s="104"/>
      <c r="AT48" s="103"/>
      <c r="AU48" s="107"/>
      <c r="AW48" s="47">
        <f t="shared" si="2"/>
        <v>0</v>
      </c>
      <c r="AY48" s="49">
        <f aca="true" t="shared" si="3" ref="AY48:AY100">(E48*2)*AW48</f>
        <v>0</v>
      </c>
    </row>
    <row r="49" spans="1:51" ht="13.5" thickBot="1">
      <c r="A49" s="55">
        <v>43</v>
      </c>
      <c r="B49" s="162" t="s">
        <v>3</v>
      </c>
      <c r="C49" s="163" t="s">
        <v>265</v>
      </c>
      <c r="D49" s="58" t="s">
        <v>264</v>
      </c>
      <c r="E49" s="166">
        <v>1682</v>
      </c>
      <c r="F49" s="194"/>
      <c r="G49" s="99"/>
      <c r="H49" s="123"/>
      <c r="I49" s="104"/>
      <c r="J49" s="103"/>
      <c r="K49" s="104"/>
      <c r="L49" s="103"/>
      <c r="M49" s="104"/>
      <c r="N49" s="103"/>
      <c r="O49" s="100"/>
      <c r="P49" s="100"/>
      <c r="Q49" s="99"/>
      <c r="R49" s="99"/>
      <c r="S49" s="99"/>
      <c r="T49" s="100"/>
      <c r="U49" s="100"/>
      <c r="V49" s="104"/>
      <c r="W49" s="103"/>
      <c r="X49" s="100"/>
      <c r="Y49" s="107"/>
      <c r="Z49" s="99"/>
      <c r="AA49" s="127"/>
      <c r="AB49" s="104"/>
      <c r="AC49" s="201"/>
      <c r="AD49" s="104"/>
      <c r="AE49" s="103"/>
      <c r="AF49" s="107"/>
      <c r="AG49" s="104"/>
      <c r="AH49" s="103"/>
      <c r="AI49" s="104"/>
      <c r="AJ49" s="103"/>
      <c r="AK49" s="99"/>
      <c r="AL49" s="99"/>
      <c r="AM49" s="99"/>
      <c r="AN49" s="104"/>
      <c r="AO49" s="201"/>
      <c r="AP49" s="104"/>
      <c r="AQ49" s="103"/>
      <c r="AR49" s="107"/>
      <c r="AS49" s="104"/>
      <c r="AT49" s="103"/>
      <c r="AU49" s="107"/>
      <c r="AW49" s="47">
        <f t="shared" si="2"/>
        <v>0</v>
      </c>
      <c r="AY49" s="49">
        <f t="shared" si="1"/>
        <v>0</v>
      </c>
    </row>
    <row r="50" spans="1:51" ht="13.5" thickBot="1">
      <c r="A50" s="55">
        <v>44</v>
      </c>
      <c r="B50" s="162" t="str">
        <f>gennaio!B50</f>
        <v>FRANCIA</v>
      </c>
      <c r="C50" s="163" t="str">
        <f>gennaio!C50</f>
        <v>Limoges</v>
      </c>
      <c r="D50" s="58" t="str">
        <f>gennaio!D50</f>
        <v>LIG</v>
      </c>
      <c r="E50" s="166">
        <f>gennaio!E50</f>
        <v>672</v>
      </c>
      <c r="F50" s="194"/>
      <c r="G50" s="99"/>
      <c r="H50" s="123"/>
      <c r="I50" s="104"/>
      <c r="J50" s="103"/>
      <c r="K50" s="104"/>
      <c r="L50" s="103"/>
      <c r="M50" s="104"/>
      <c r="N50" s="103"/>
      <c r="O50" s="100"/>
      <c r="P50" s="100"/>
      <c r="Q50" s="99"/>
      <c r="R50" s="99"/>
      <c r="S50" s="99"/>
      <c r="T50" s="100"/>
      <c r="U50" s="100"/>
      <c r="V50" s="104"/>
      <c r="W50" s="103"/>
      <c r="X50" s="100"/>
      <c r="Y50" s="107"/>
      <c r="Z50" s="99"/>
      <c r="AA50" s="127"/>
      <c r="AB50" s="104"/>
      <c r="AC50" s="201"/>
      <c r="AD50" s="104"/>
      <c r="AE50" s="103"/>
      <c r="AF50" s="107"/>
      <c r="AG50" s="104"/>
      <c r="AH50" s="103"/>
      <c r="AI50" s="104"/>
      <c r="AJ50" s="103"/>
      <c r="AK50" s="99"/>
      <c r="AL50" s="99"/>
      <c r="AM50" s="99"/>
      <c r="AN50" s="104"/>
      <c r="AO50" s="201"/>
      <c r="AP50" s="104"/>
      <c r="AQ50" s="103"/>
      <c r="AR50" s="107"/>
      <c r="AS50" s="104"/>
      <c r="AT50" s="103"/>
      <c r="AU50" s="107"/>
      <c r="AW50" s="47">
        <f t="shared" si="2"/>
        <v>0</v>
      </c>
      <c r="AY50" s="49">
        <f t="shared" si="3"/>
        <v>0</v>
      </c>
    </row>
    <row r="51" spans="1:51" ht="13.5" thickBot="1">
      <c r="A51" s="55">
        <v>45</v>
      </c>
      <c r="B51" s="162" t="str">
        <f>gennaio!B51</f>
        <v>AUSTRIA</v>
      </c>
      <c r="C51" s="163" t="str">
        <f>gennaio!C51</f>
        <v>Linz</v>
      </c>
      <c r="D51" s="58" t="str">
        <f>gennaio!D51</f>
        <v>LNZ</v>
      </c>
      <c r="E51" s="166">
        <f>gennaio!E51</f>
        <v>1076</v>
      </c>
      <c r="F51" s="194"/>
      <c r="G51" s="99"/>
      <c r="H51" s="123"/>
      <c r="I51" s="104"/>
      <c r="J51" s="103"/>
      <c r="K51" s="104"/>
      <c r="L51" s="103"/>
      <c r="M51" s="104"/>
      <c r="N51" s="103"/>
      <c r="O51" s="100"/>
      <c r="P51" s="100"/>
      <c r="Q51" s="99"/>
      <c r="R51" s="99"/>
      <c r="S51" s="99"/>
      <c r="T51" s="100"/>
      <c r="U51" s="100"/>
      <c r="V51" s="104"/>
      <c r="W51" s="103"/>
      <c r="X51" s="100"/>
      <c r="Y51" s="107"/>
      <c r="Z51" s="99"/>
      <c r="AA51" s="127"/>
      <c r="AB51" s="104"/>
      <c r="AC51" s="201"/>
      <c r="AD51" s="104"/>
      <c r="AE51" s="103"/>
      <c r="AF51" s="107"/>
      <c r="AG51" s="104"/>
      <c r="AH51" s="103"/>
      <c r="AI51" s="104"/>
      <c r="AJ51" s="103"/>
      <c r="AK51" s="99"/>
      <c r="AL51" s="99"/>
      <c r="AM51" s="99"/>
      <c r="AN51" s="104"/>
      <c r="AO51" s="201"/>
      <c r="AP51" s="104"/>
      <c r="AQ51" s="103"/>
      <c r="AR51" s="107"/>
      <c r="AS51" s="104"/>
      <c r="AT51" s="103"/>
      <c r="AU51" s="107"/>
      <c r="AW51" s="47">
        <f t="shared" si="2"/>
        <v>0</v>
      </c>
      <c r="AY51" s="49">
        <f t="shared" si="3"/>
        <v>0</v>
      </c>
    </row>
    <row r="52" spans="1:51" ht="13.5" thickBot="1">
      <c r="A52" s="55">
        <v>46</v>
      </c>
      <c r="B52" s="162" t="s">
        <v>4</v>
      </c>
      <c r="C52" s="163" t="s">
        <v>226</v>
      </c>
      <c r="D52" s="58" t="s">
        <v>225</v>
      </c>
      <c r="E52" s="166">
        <v>643</v>
      </c>
      <c r="F52" s="194"/>
      <c r="G52" s="99"/>
      <c r="H52" s="123"/>
      <c r="I52" s="104"/>
      <c r="J52" s="103"/>
      <c r="K52" s="104"/>
      <c r="L52" s="103"/>
      <c r="M52" s="104"/>
      <c r="N52" s="103"/>
      <c r="O52" s="100"/>
      <c r="P52" s="100"/>
      <c r="Q52" s="99"/>
      <c r="R52" s="99"/>
      <c r="S52" s="99"/>
      <c r="T52" s="100"/>
      <c r="U52" s="100"/>
      <c r="V52" s="104"/>
      <c r="W52" s="103"/>
      <c r="X52" s="100"/>
      <c r="Y52" s="107"/>
      <c r="Z52" s="99"/>
      <c r="AA52" s="127"/>
      <c r="AB52" s="104"/>
      <c r="AC52" s="201"/>
      <c r="AD52" s="104"/>
      <c r="AE52" s="103"/>
      <c r="AF52" s="107"/>
      <c r="AG52" s="104"/>
      <c r="AH52" s="103"/>
      <c r="AI52" s="104"/>
      <c r="AJ52" s="103"/>
      <c r="AK52" s="99"/>
      <c r="AL52" s="99"/>
      <c r="AM52" s="99"/>
      <c r="AN52" s="104"/>
      <c r="AO52" s="201"/>
      <c r="AP52" s="104"/>
      <c r="AQ52" s="103"/>
      <c r="AR52" s="107"/>
      <c r="AS52" s="104"/>
      <c r="AT52" s="103"/>
      <c r="AU52" s="107"/>
      <c r="AW52" s="47">
        <f t="shared" si="2"/>
        <v>0</v>
      </c>
      <c r="AY52" s="49">
        <f t="shared" si="3"/>
        <v>0</v>
      </c>
    </row>
    <row r="53" spans="1:51" ht="13.5" thickBot="1">
      <c r="A53" s="55">
        <v>47</v>
      </c>
      <c r="B53" s="162" t="str">
        <f>gennaio!B53</f>
        <v>SPAGNA</v>
      </c>
      <c r="C53" s="163" t="str">
        <f>gennaio!C53</f>
        <v>Madrid</v>
      </c>
      <c r="D53" s="58" t="str">
        <f>gennaio!D53</f>
        <v>MAD</v>
      </c>
      <c r="E53" s="166">
        <f>gennaio!E53</f>
        <v>1302</v>
      </c>
      <c r="F53" s="194"/>
      <c r="G53" s="99"/>
      <c r="H53" s="123"/>
      <c r="I53" s="104"/>
      <c r="J53" s="103"/>
      <c r="K53" s="104"/>
      <c r="L53" s="103"/>
      <c r="M53" s="104"/>
      <c r="N53" s="103"/>
      <c r="O53" s="100"/>
      <c r="P53" s="100"/>
      <c r="Q53" s="99"/>
      <c r="R53" s="99"/>
      <c r="S53" s="99"/>
      <c r="T53" s="100"/>
      <c r="U53" s="100"/>
      <c r="V53" s="104"/>
      <c r="W53" s="103"/>
      <c r="X53" s="100"/>
      <c r="Y53" s="107"/>
      <c r="Z53" s="99"/>
      <c r="AA53" s="127"/>
      <c r="AB53" s="104"/>
      <c r="AC53" s="201"/>
      <c r="AD53" s="104"/>
      <c r="AE53" s="103"/>
      <c r="AF53" s="107"/>
      <c r="AG53" s="104"/>
      <c r="AH53" s="103"/>
      <c r="AI53" s="104"/>
      <c r="AJ53" s="103"/>
      <c r="AK53" s="99"/>
      <c r="AL53" s="99"/>
      <c r="AM53" s="99"/>
      <c r="AN53" s="104"/>
      <c r="AO53" s="201"/>
      <c r="AP53" s="104"/>
      <c r="AQ53" s="103"/>
      <c r="AR53" s="107"/>
      <c r="AS53" s="104"/>
      <c r="AT53" s="103"/>
      <c r="AU53" s="107"/>
      <c r="AW53" s="47">
        <f t="shared" si="2"/>
        <v>0</v>
      </c>
      <c r="AY53" s="49">
        <f t="shared" si="3"/>
        <v>0</v>
      </c>
    </row>
    <row r="54" spans="1:51" ht="13.5" thickBot="1">
      <c r="A54" s="55">
        <v>48</v>
      </c>
      <c r="B54" s="162" t="s">
        <v>3</v>
      </c>
      <c r="C54" s="163" t="s">
        <v>115</v>
      </c>
      <c r="D54" s="58" t="s">
        <v>114</v>
      </c>
      <c r="E54" s="166">
        <v>1570</v>
      </c>
      <c r="F54" s="194"/>
      <c r="G54" s="99"/>
      <c r="H54" s="123"/>
      <c r="I54" s="104">
        <v>1</v>
      </c>
      <c r="J54" s="103"/>
      <c r="K54" s="104"/>
      <c r="L54" s="103"/>
      <c r="M54" s="104"/>
      <c r="N54" s="103"/>
      <c r="O54" s="100"/>
      <c r="P54" s="100"/>
      <c r="Q54" s="99"/>
      <c r="R54" s="99"/>
      <c r="S54" s="99"/>
      <c r="T54" s="100"/>
      <c r="U54" s="100"/>
      <c r="V54" s="104"/>
      <c r="W54" s="103"/>
      <c r="X54" s="100"/>
      <c r="Y54" s="107"/>
      <c r="Z54" s="99"/>
      <c r="AA54" s="127"/>
      <c r="AB54" s="104"/>
      <c r="AC54" s="201"/>
      <c r="AD54" s="104"/>
      <c r="AE54" s="103"/>
      <c r="AF54" s="107"/>
      <c r="AG54" s="104"/>
      <c r="AH54" s="103"/>
      <c r="AI54" s="104"/>
      <c r="AJ54" s="103"/>
      <c r="AK54" s="99"/>
      <c r="AL54" s="99"/>
      <c r="AM54" s="99"/>
      <c r="AN54" s="104"/>
      <c r="AO54" s="201"/>
      <c r="AP54" s="104"/>
      <c r="AQ54" s="103"/>
      <c r="AR54" s="107"/>
      <c r="AS54" s="104"/>
      <c r="AT54" s="103"/>
      <c r="AU54" s="107"/>
      <c r="AW54" s="47">
        <f>SUM(F54:AU54)</f>
        <v>1</v>
      </c>
      <c r="AY54" s="49">
        <f t="shared" si="3"/>
        <v>3140</v>
      </c>
    </row>
    <row r="55" spans="1:51" ht="13.5" thickBot="1">
      <c r="A55" s="55">
        <v>49</v>
      </c>
      <c r="B55" s="162" t="str">
        <f>gennaio!B55</f>
        <v>FRANCIA</v>
      </c>
      <c r="C55" s="163" t="str">
        <f>gennaio!C55</f>
        <v>Montpellier</v>
      </c>
      <c r="D55" s="58" t="str">
        <f>gennaio!D55</f>
        <v>MPL</v>
      </c>
      <c r="E55" s="166">
        <f>gennaio!E55</f>
        <v>964</v>
      </c>
      <c r="F55" s="194"/>
      <c r="G55" s="99"/>
      <c r="H55" s="123"/>
      <c r="I55" s="104"/>
      <c r="J55" s="103"/>
      <c r="K55" s="104"/>
      <c r="L55" s="103"/>
      <c r="M55" s="104"/>
      <c r="N55" s="103"/>
      <c r="O55" s="100"/>
      <c r="P55" s="100"/>
      <c r="Q55" s="99"/>
      <c r="R55" s="99"/>
      <c r="S55" s="99"/>
      <c r="T55" s="100"/>
      <c r="U55" s="100"/>
      <c r="V55" s="104"/>
      <c r="W55" s="103"/>
      <c r="X55" s="100"/>
      <c r="Y55" s="107"/>
      <c r="Z55" s="99"/>
      <c r="AA55" s="127"/>
      <c r="AB55" s="104"/>
      <c r="AC55" s="201"/>
      <c r="AD55" s="104"/>
      <c r="AE55" s="103"/>
      <c r="AF55" s="107"/>
      <c r="AG55" s="104"/>
      <c r="AH55" s="103"/>
      <c r="AI55" s="104"/>
      <c r="AJ55" s="103"/>
      <c r="AK55" s="99"/>
      <c r="AL55" s="99"/>
      <c r="AM55" s="99"/>
      <c r="AN55" s="104"/>
      <c r="AO55" s="201"/>
      <c r="AP55" s="104"/>
      <c r="AQ55" s="103"/>
      <c r="AR55" s="107"/>
      <c r="AS55" s="104"/>
      <c r="AT55" s="103"/>
      <c r="AU55" s="107"/>
      <c r="AW55" s="47">
        <f t="shared" si="2"/>
        <v>0</v>
      </c>
      <c r="AY55" s="49">
        <f t="shared" si="3"/>
        <v>0</v>
      </c>
    </row>
    <row r="56" spans="1:51" ht="13.5" thickBot="1">
      <c r="A56" s="55">
        <v>50</v>
      </c>
      <c r="B56" s="162" t="str">
        <f>gennaio!B56</f>
        <v>IRLANDA</v>
      </c>
      <c r="C56" s="163" t="str">
        <f>gennaio!C56</f>
        <v>Knock</v>
      </c>
      <c r="D56" s="58" t="str">
        <f>gennaio!D56</f>
        <v>NOC</v>
      </c>
      <c r="E56" s="166">
        <f>gennaio!E56</f>
        <v>652</v>
      </c>
      <c r="F56" s="194"/>
      <c r="G56" s="99"/>
      <c r="H56" s="123"/>
      <c r="I56" s="104"/>
      <c r="J56" s="103"/>
      <c r="K56" s="104"/>
      <c r="L56" s="103"/>
      <c r="M56" s="104"/>
      <c r="N56" s="103"/>
      <c r="O56" s="100"/>
      <c r="P56" s="100"/>
      <c r="Q56" s="99"/>
      <c r="R56" s="99"/>
      <c r="S56" s="99"/>
      <c r="T56" s="100"/>
      <c r="U56" s="100"/>
      <c r="V56" s="104"/>
      <c r="W56" s="103"/>
      <c r="X56" s="100"/>
      <c r="Y56" s="107"/>
      <c r="Z56" s="99"/>
      <c r="AA56" s="127"/>
      <c r="AB56" s="104"/>
      <c r="AC56" s="201"/>
      <c r="AD56" s="104"/>
      <c r="AE56" s="103"/>
      <c r="AF56" s="107"/>
      <c r="AG56" s="104"/>
      <c r="AH56" s="103"/>
      <c r="AI56" s="104"/>
      <c r="AJ56" s="103"/>
      <c r="AK56" s="99"/>
      <c r="AL56" s="99"/>
      <c r="AM56" s="99"/>
      <c r="AN56" s="104"/>
      <c r="AO56" s="201"/>
      <c r="AP56" s="104"/>
      <c r="AQ56" s="103"/>
      <c r="AR56" s="107"/>
      <c r="AS56" s="104"/>
      <c r="AT56" s="103"/>
      <c r="AU56" s="107"/>
      <c r="AW56" s="47">
        <f t="shared" si="2"/>
        <v>0</v>
      </c>
      <c r="AY56" s="49">
        <f t="shared" si="3"/>
        <v>0</v>
      </c>
    </row>
    <row r="57" spans="1:51" ht="13.5" thickBot="1">
      <c r="A57" s="55">
        <v>51</v>
      </c>
      <c r="B57" s="162" t="s">
        <v>70</v>
      </c>
      <c r="C57" s="163" t="s">
        <v>165</v>
      </c>
      <c r="D57" s="58" t="s">
        <v>164</v>
      </c>
      <c r="E57" s="166">
        <v>400</v>
      </c>
      <c r="F57" s="194"/>
      <c r="G57" s="99"/>
      <c r="H57" s="123"/>
      <c r="I57" s="104"/>
      <c r="J57" s="103"/>
      <c r="K57" s="104"/>
      <c r="L57" s="103"/>
      <c r="M57" s="104"/>
      <c r="N57" s="103"/>
      <c r="O57" s="100"/>
      <c r="P57" s="100"/>
      <c r="Q57" s="99"/>
      <c r="R57" s="99"/>
      <c r="S57" s="99"/>
      <c r="T57" s="100"/>
      <c r="U57" s="100"/>
      <c r="V57" s="104"/>
      <c r="W57" s="103"/>
      <c r="X57" s="100"/>
      <c r="Y57" s="107"/>
      <c r="Z57" s="99"/>
      <c r="AA57" s="127"/>
      <c r="AB57" s="104"/>
      <c r="AC57" s="201"/>
      <c r="AD57" s="104"/>
      <c r="AE57" s="103"/>
      <c r="AF57" s="107"/>
      <c r="AG57" s="104"/>
      <c r="AH57" s="103"/>
      <c r="AI57" s="104"/>
      <c r="AJ57" s="103"/>
      <c r="AK57" s="99"/>
      <c r="AL57" s="99"/>
      <c r="AM57" s="99"/>
      <c r="AN57" s="104"/>
      <c r="AO57" s="201"/>
      <c r="AP57" s="104"/>
      <c r="AQ57" s="103"/>
      <c r="AR57" s="107"/>
      <c r="AS57" s="104"/>
      <c r="AT57" s="103"/>
      <c r="AU57" s="107"/>
      <c r="AW57" s="47">
        <f t="shared" si="2"/>
        <v>0</v>
      </c>
      <c r="AY57" s="49">
        <f t="shared" si="3"/>
        <v>0</v>
      </c>
    </row>
    <row r="58" spans="1:51" ht="13.5" thickBot="1">
      <c r="A58" s="55">
        <v>52</v>
      </c>
      <c r="B58" s="162" t="s">
        <v>4</v>
      </c>
      <c r="C58" s="163" t="s">
        <v>167</v>
      </c>
      <c r="D58" s="58" t="s">
        <v>166</v>
      </c>
      <c r="E58" s="166">
        <v>542</v>
      </c>
      <c r="F58" s="194"/>
      <c r="G58" s="99"/>
      <c r="H58" s="123"/>
      <c r="I58" s="104"/>
      <c r="J58" s="103"/>
      <c r="K58" s="104"/>
      <c r="L58" s="103"/>
      <c r="M58" s="104"/>
      <c r="N58" s="103"/>
      <c r="O58" s="100"/>
      <c r="P58" s="100"/>
      <c r="Q58" s="99"/>
      <c r="R58" s="99"/>
      <c r="S58" s="99"/>
      <c r="T58" s="100"/>
      <c r="U58" s="100"/>
      <c r="V58" s="104"/>
      <c r="W58" s="103"/>
      <c r="X58" s="100"/>
      <c r="Y58" s="107"/>
      <c r="Z58" s="99"/>
      <c r="AA58" s="127"/>
      <c r="AB58" s="104"/>
      <c r="AC58" s="201"/>
      <c r="AD58" s="104"/>
      <c r="AE58" s="103"/>
      <c r="AF58" s="107"/>
      <c r="AG58" s="104"/>
      <c r="AH58" s="103"/>
      <c r="AI58" s="104"/>
      <c r="AJ58" s="103"/>
      <c r="AK58" s="99"/>
      <c r="AL58" s="99"/>
      <c r="AM58" s="99"/>
      <c r="AN58" s="104"/>
      <c r="AO58" s="201"/>
      <c r="AP58" s="104"/>
      <c r="AQ58" s="103"/>
      <c r="AR58" s="107"/>
      <c r="AS58" s="104"/>
      <c r="AT58" s="103"/>
      <c r="AU58" s="107"/>
      <c r="AW58" s="47">
        <f t="shared" si="2"/>
        <v>0</v>
      </c>
      <c r="AY58" s="49">
        <f t="shared" si="3"/>
        <v>0</v>
      </c>
    </row>
    <row r="59" spans="1:51" ht="13.5" thickBot="1">
      <c r="A59" s="55">
        <v>53</v>
      </c>
      <c r="B59" s="162" t="s">
        <v>22</v>
      </c>
      <c r="C59" s="163" t="s">
        <v>233</v>
      </c>
      <c r="D59" s="58" t="s">
        <v>232</v>
      </c>
      <c r="E59" s="166">
        <v>1301</v>
      </c>
      <c r="F59" s="194"/>
      <c r="G59" s="99"/>
      <c r="H59" s="123"/>
      <c r="I59" s="104"/>
      <c r="J59" s="103"/>
      <c r="K59" s="104"/>
      <c r="L59" s="103"/>
      <c r="M59" s="104"/>
      <c r="N59" s="103"/>
      <c r="O59" s="100"/>
      <c r="P59" s="100"/>
      <c r="Q59" s="99"/>
      <c r="R59" s="99"/>
      <c r="S59" s="99"/>
      <c r="T59" s="100"/>
      <c r="U59" s="100"/>
      <c r="V59" s="104"/>
      <c r="W59" s="103"/>
      <c r="X59" s="100"/>
      <c r="Y59" s="107"/>
      <c r="Z59" s="99"/>
      <c r="AA59" s="127"/>
      <c r="AB59" s="104"/>
      <c r="AC59" s="201"/>
      <c r="AD59" s="104"/>
      <c r="AE59" s="103"/>
      <c r="AF59" s="107"/>
      <c r="AG59" s="104"/>
      <c r="AH59" s="103"/>
      <c r="AI59" s="104"/>
      <c r="AJ59" s="103"/>
      <c r="AK59" s="99"/>
      <c r="AL59" s="99"/>
      <c r="AM59" s="99"/>
      <c r="AN59" s="104"/>
      <c r="AO59" s="201"/>
      <c r="AP59" s="104"/>
      <c r="AQ59" s="103"/>
      <c r="AR59" s="107"/>
      <c r="AS59" s="104"/>
      <c r="AT59" s="103"/>
      <c r="AU59" s="107"/>
      <c r="AW59" s="47">
        <f t="shared" si="2"/>
        <v>0</v>
      </c>
      <c r="AY59" s="49">
        <f t="shared" si="3"/>
        <v>0</v>
      </c>
    </row>
    <row r="60" spans="1:51" ht="13.5" thickBot="1">
      <c r="A60" s="55">
        <v>54</v>
      </c>
      <c r="B60" s="162" t="s">
        <v>141</v>
      </c>
      <c r="C60" s="163" t="s">
        <v>139</v>
      </c>
      <c r="D60" s="58" t="s">
        <v>138</v>
      </c>
      <c r="E60" s="166">
        <v>1364</v>
      </c>
      <c r="F60" s="194"/>
      <c r="G60" s="99"/>
      <c r="H60" s="123"/>
      <c r="I60" s="104"/>
      <c r="J60" s="103"/>
      <c r="K60" s="104"/>
      <c r="L60" s="103"/>
      <c r="M60" s="104"/>
      <c r="N60" s="103"/>
      <c r="O60" s="100">
        <v>1</v>
      </c>
      <c r="P60" s="100"/>
      <c r="Q60" s="99"/>
      <c r="R60" s="99"/>
      <c r="S60" s="99"/>
      <c r="T60" s="100"/>
      <c r="U60" s="100"/>
      <c r="V60" s="104"/>
      <c r="W60" s="103"/>
      <c r="X60" s="100"/>
      <c r="Y60" s="107"/>
      <c r="Z60" s="99"/>
      <c r="AA60" s="127"/>
      <c r="AB60" s="104"/>
      <c r="AC60" s="201"/>
      <c r="AD60" s="104"/>
      <c r="AE60" s="103"/>
      <c r="AF60" s="107"/>
      <c r="AG60" s="104"/>
      <c r="AH60" s="103"/>
      <c r="AI60" s="104"/>
      <c r="AJ60" s="103"/>
      <c r="AK60" s="99"/>
      <c r="AL60" s="99"/>
      <c r="AM60" s="99"/>
      <c r="AN60" s="104"/>
      <c r="AO60" s="201"/>
      <c r="AP60" s="104"/>
      <c r="AQ60" s="103"/>
      <c r="AR60" s="107"/>
      <c r="AS60" s="104"/>
      <c r="AT60" s="103"/>
      <c r="AU60" s="107"/>
      <c r="AW60" s="47">
        <f>SUM(F60:AU60)</f>
        <v>1</v>
      </c>
      <c r="AY60" s="49">
        <f t="shared" si="3"/>
        <v>2728</v>
      </c>
    </row>
    <row r="61" spans="1:51" ht="13.5" thickBot="1">
      <c r="A61" s="55">
        <v>55</v>
      </c>
      <c r="B61" s="162" t="str">
        <f>gennaio!B61</f>
        <v>IRLANDA</v>
      </c>
      <c r="C61" s="163" t="str">
        <f>gennaio!C61</f>
        <v>Cork</v>
      </c>
      <c r="D61" s="58" t="str">
        <f>gennaio!D61</f>
        <v>ORK</v>
      </c>
      <c r="E61" s="166">
        <f>gennaio!E61</f>
        <v>600</v>
      </c>
      <c r="F61" s="194"/>
      <c r="G61" s="99"/>
      <c r="H61" s="123"/>
      <c r="I61" s="104"/>
      <c r="J61" s="103"/>
      <c r="K61" s="104"/>
      <c r="L61" s="103"/>
      <c r="M61" s="104"/>
      <c r="N61" s="103"/>
      <c r="O61" s="100"/>
      <c r="P61" s="100"/>
      <c r="Q61" s="99"/>
      <c r="R61" s="99"/>
      <c r="S61" s="99"/>
      <c r="T61" s="100"/>
      <c r="U61" s="100"/>
      <c r="V61" s="104"/>
      <c r="W61" s="103"/>
      <c r="X61" s="100"/>
      <c r="Y61" s="107"/>
      <c r="Z61" s="99"/>
      <c r="AA61" s="127"/>
      <c r="AB61" s="104"/>
      <c r="AC61" s="201"/>
      <c r="AD61" s="104"/>
      <c r="AE61" s="103"/>
      <c r="AF61" s="107"/>
      <c r="AG61" s="104">
        <v>1</v>
      </c>
      <c r="AH61" s="103"/>
      <c r="AI61" s="104">
        <v>1</v>
      </c>
      <c r="AJ61" s="103"/>
      <c r="AK61" s="99"/>
      <c r="AL61" s="99"/>
      <c r="AM61" s="99"/>
      <c r="AN61" s="104"/>
      <c r="AO61" s="201"/>
      <c r="AP61" s="104"/>
      <c r="AQ61" s="103"/>
      <c r="AR61" s="107"/>
      <c r="AS61" s="104"/>
      <c r="AT61" s="103"/>
      <c r="AU61" s="107"/>
      <c r="AW61" s="47">
        <f t="shared" si="2"/>
        <v>2</v>
      </c>
      <c r="AY61" s="49">
        <f t="shared" si="3"/>
        <v>2400</v>
      </c>
    </row>
    <row r="62" spans="1:51" ht="13.5" thickBot="1">
      <c r="A62" s="55">
        <v>56</v>
      </c>
      <c r="B62" s="162" t="s">
        <v>0</v>
      </c>
      <c r="C62" s="190" t="s">
        <v>268</v>
      </c>
      <c r="D62" s="58" t="s">
        <v>267</v>
      </c>
      <c r="E62" s="166">
        <v>1340</v>
      </c>
      <c r="F62" s="194"/>
      <c r="G62" s="99"/>
      <c r="H62" s="123"/>
      <c r="I62" s="104"/>
      <c r="J62" s="103"/>
      <c r="K62" s="104"/>
      <c r="L62" s="103"/>
      <c r="M62" s="104"/>
      <c r="N62" s="103"/>
      <c r="O62" s="100"/>
      <c r="P62" s="100"/>
      <c r="Q62" s="99"/>
      <c r="R62" s="99"/>
      <c r="S62" s="99"/>
      <c r="T62" s="100"/>
      <c r="U62" s="100"/>
      <c r="V62" s="104"/>
      <c r="W62" s="103"/>
      <c r="X62" s="100"/>
      <c r="Y62" s="107"/>
      <c r="Z62" s="99"/>
      <c r="AA62" s="127"/>
      <c r="AB62" s="104"/>
      <c r="AC62" s="201"/>
      <c r="AD62" s="104"/>
      <c r="AE62" s="103"/>
      <c r="AF62" s="107"/>
      <c r="AG62" s="104"/>
      <c r="AH62" s="103"/>
      <c r="AI62" s="104"/>
      <c r="AJ62" s="103"/>
      <c r="AK62" s="99"/>
      <c r="AL62" s="99"/>
      <c r="AM62" s="99"/>
      <c r="AN62" s="104"/>
      <c r="AO62" s="201"/>
      <c r="AP62" s="104"/>
      <c r="AQ62" s="103"/>
      <c r="AR62" s="107"/>
      <c r="AS62" s="104"/>
      <c r="AT62" s="103"/>
      <c r="AU62" s="107"/>
      <c r="AW62" s="47">
        <f t="shared" si="2"/>
        <v>0</v>
      </c>
      <c r="AY62" s="49">
        <f t="shared" si="3"/>
        <v>0</v>
      </c>
    </row>
    <row r="63" spans="1:51" ht="13.5" thickBot="1">
      <c r="A63" s="55">
        <v>57</v>
      </c>
      <c r="B63" s="162" t="s">
        <v>4</v>
      </c>
      <c r="C63" s="163" t="s">
        <v>133</v>
      </c>
      <c r="D63" s="58" t="s">
        <v>132</v>
      </c>
      <c r="E63" s="166">
        <v>1035</v>
      </c>
      <c r="F63" s="194"/>
      <c r="G63" s="99"/>
      <c r="H63" s="123"/>
      <c r="I63" s="104"/>
      <c r="J63" s="103"/>
      <c r="K63" s="104">
        <v>1</v>
      </c>
      <c r="L63" s="103"/>
      <c r="M63" s="104"/>
      <c r="N63" s="103"/>
      <c r="O63" s="100"/>
      <c r="P63" s="100"/>
      <c r="Q63" s="99"/>
      <c r="R63" s="99"/>
      <c r="S63" s="99"/>
      <c r="T63" s="100"/>
      <c r="U63" s="100"/>
      <c r="V63" s="104"/>
      <c r="W63" s="103"/>
      <c r="X63" s="100"/>
      <c r="Y63" s="107"/>
      <c r="Z63" s="99"/>
      <c r="AA63" s="127"/>
      <c r="AB63" s="104"/>
      <c r="AC63" s="201"/>
      <c r="AD63" s="104"/>
      <c r="AE63" s="103"/>
      <c r="AF63" s="107"/>
      <c r="AG63" s="104"/>
      <c r="AH63" s="103"/>
      <c r="AI63" s="104"/>
      <c r="AJ63" s="103"/>
      <c r="AK63" s="99"/>
      <c r="AL63" s="99"/>
      <c r="AM63" s="99"/>
      <c r="AN63" s="104"/>
      <c r="AO63" s="201"/>
      <c r="AP63" s="104"/>
      <c r="AQ63" s="103"/>
      <c r="AR63" s="107"/>
      <c r="AS63" s="104"/>
      <c r="AT63" s="103"/>
      <c r="AU63" s="107"/>
      <c r="AW63" s="47">
        <f t="shared" si="2"/>
        <v>1</v>
      </c>
      <c r="AY63" s="49">
        <f t="shared" si="3"/>
        <v>2070</v>
      </c>
    </row>
    <row r="64" spans="1:51" ht="13.5" thickBot="1">
      <c r="A64" s="55">
        <v>58</v>
      </c>
      <c r="B64" s="162" t="s">
        <v>244</v>
      </c>
      <c r="C64" s="163" t="s">
        <v>243</v>
      </c>
      <c r="D64" s="58" t="s">
        <v>242</v>
      </c>
      <c r="E64" s="166">
        <v>515</v>
      </c>
      <c r="F64" s="194"/>
      <c r="G64" s="99"/>
      <c r="H64" s="123"/>
      <c r="I64" s="104"/>
      <c r="J64" s="103"/>
      <c r="K64" s="104"/>
      <c r="L64" s="103"/>
      <c r="M64" s="104"/>
      <c r="N64" s="103"/>
      <c r="O64" s="100"/>
      <c r="P64" s="100"/>
      <c r="Q64" s="99"/>
      <c r="R64" s="99"/>
      <c r="S64" s="99"/>
      <c r="T64" s="100"/>
      <c r="U64" s="100"/>
      <c r="V64" s="104"/>
      <c r="W64" s="103"/>
      <c r="X64" s="100"/>
      <c r="Y64" s="107"/>
      <c r="Z64" s="99"/>
      <c r="AA64" s="127"/>
      <c r="AB64" s="104"/>
      <c r="AC64" s="201"/>
      <c r="AD64" s="104"/>
      <c r="AE64" s="103"/>
      <c r="AF64" s="107"/>
      <c r="AG64" s="104"/>
      <c r="AH64" s="103"/>
      <c r="AI64" s="104"/>
      <c r="AJ64" s="103"/>
      <c r="AK64" s="99"/>
      <c r="AL64" s="99"/>
      <c r="AM64" s="99"/>
      <c r="AN64" s="104"/>
      <c r="AO64" s="201"/>
      <c r="AP64" s="104"/>
      <c r="AQ64" s="103"/>
      <c r="AR64" s="107"/>
      <c r="AS64" s="104"/>
      <c r="AT64" s="103"/>
      <c r="AU64" s="107"/>
      <c r="AW64" s="47">
        <f t="shared" si="2"/>
        <v>0</v>
      </c>
      <c r="AY64" s="49">
        <f t="shared" si="3"/>
        <v>0</v>
      </c>
    </row>
    <row r="65" spans="1:51" ht="13.5" thickBot="1">
      <c r="A65" s="55">
        <v>59</v>
      </c>
      <c r="B65" s="162" t="s">
        <v>4</v>
      </c>
      <c r="C65" s="163" t="s">
        <v>250</v>
      </c>
      <c r="D65" s="58" t="s">
        <v>249</v>
      </c>
      <c r="E65" s="166">
        <v>589</v>
      </c>
      <c r="F65" s="194"/>
      <c r="G65" s="99"/>
      <c r="H65" s="123"/>
      <c r="I65" s="104"/>
      <c r="J65" s="103"/>
      <c r="K65" s="104"/>
      <c r="L65" s="103"/>
      <c r="M65" s="104"/>
      <c r="N65" s="103"/>
      <c r="O65" s="100"/>
      <c r="P65" s="100"/>
      <c r="Q65" s="99"/>
      <c r="R65" s="99"/>
      <c r="S65" s="99"/>
      <c r="T65" s="100"/>
      <c r="U65" s="100"/>
      <c r="V65" s="104"/>
      <c r="W65" s="103"/>
      <c r="X65" s="100"/>
      <c r="Y65" s="107"/>
      <c r="Z65" s="99"/>
      <c r="AA65" s="127"/>
      <c r="AB65" s="104"/>
      <c r="AC65" s="201"/>
      <c r="AD65" s="104"/>
      <c r="AE65" s="103"/>
      <c r="AF65" s="107"/>
      <c r="AG65" s="104"/>
      <c r="AH65" s="103"/>
      <c r="AI65" s="104"/>
      <c r="AJ65" s="103"/>
      <c r="AK65" s="99"/>
      <c r="AL65" s="99"/>
      <c r="AM65" s="99"/>
      <c r="AN65" s="104"/>
      <c r="AO65" s="201"/>
      <c r="AP65" s="104"/>
      <c r="AQ65" s="103"/>
      <c r="AR65" s="107"/>
      <c r="AS65" s="104"/>
      <c r="AT65" s="103"/>
      <c r="AU65" s="107"/>
      <c r="AW65" s="47">
        <f t="shared" si="2"/>
        <v>0</v>
      </c>
      <c r="AY65" s="49">
        <f t="shared" si="3"/>
        <v>0</v>
      </c>
    </row>
    <row r="66" spans="1:51" ht="13.5" thickBot="1">
      <c r="A66" s="55">
        <v>60</v>
      </c>
      <c r="B66" s="162" t="str">
        <f>gennaio!B66</f>
        <v>BALEARI</v>
      </c>
      <c r="C66" s="163" t="str">
        <f>gennaio!C66</f>
        <v>Palma mall.</v>
      </c>
      <c r="D66" s="58" t="str">
        <f>gennaio!D66</f>
        <v>PMI</v>
      </c>
      <c r="E66" s="166">
        <f>gennaio!E66</f>
        <v>1385</v>
      </c>
      <c r="F66" s="194"/>
      <c r="G66" s="99"/>
      <c r="H66" s="123"/>
      <c r="I66" s="104"/>
      <c r="J66" s="103"/>
      <c r="K66" s="104"/>
      <c r="L66" s="103"/>
      <c r="M66" s="104"/>
      <c r="N66" s="103"/>
      <c r="O66" s="100"/>
      <c r="P66" s="100"/>
      <c r="Q66" s="99"/>
      <c r="R66" s="99"/>
      <c r="S66" s="99"/>
      <c r="T66" s="100"/>
      <c r="U66" s="100"/>
      <c r="V66" s="104"/>
      <c r="W66" s="103"/>
      <c r="X66" s="100"/>
      <c r="Y66" s="107"/>
      <c r="Z66" s="99"/>
      <c r="AA66" s="127"/>
      <c r="AB66" s="104"/>
      <c r="AC66" s="201"/>
      <c r="AD66" s="104"/>
      <c r="AE66" s="103"/>
      <c r="AF66" s="107"/>
      <c r="AG66" s="104"/>
      <c r="AH66" s="103"/>
      <c r="AI66" s="104"/>
      <c r="AJ66" s="103"/>
      <c r="AK66" s="99"/>
      <c r="AL66" s="99"/>
      <c r="AM66" s="99"/>
      <c r="AN66" s="104"/>
      <c r="AO66" s="201"/>
      <c r="AP66" s="104"/>
      <c r="AQ66" s="103"/>
      <c r="AR66" s="107"/>
      <c r="AS66" s="104"/>
      <c r="AT66" s="103"/>
      <c r="AU66" s="107"/>
      <c r="AW66" s="47">
        <f t="shared" si="2"/>
        <v>0</v>
      </c>
      <c r="AY66" s="49">
        <f t="shared" si="3"/>
        <v>0</v>
      </c>
    </row>
    <row r="67" spans="1:51" ht="13.5" thickBot="1">
      <c r="A67" s="55">
        <v>61</v>
      </c>
      <c r="B67" s="162" t="str">
        <f>gennaio!B67</f>
        <v>ITALIA</v>
      </c>
      <c r="C67" s="190" t="str">
        <f>gennaio!C67</f>
        <v>Palermo</v>
      </c>
      <c r="D67" s="58" t="str">
        <f>gennaio!D67</f>
        <v>PMO</v>
      </c>
      <c r="E67" s="166">
        <f>gennaio!E67</f>
        <v>1823</v>
      </c>
      <c r="F67" s="194"/>
      <c r="G67" s="99"/>
      <c r="H67" s="123"/>
      <c r="I67" s="104"/>
      <c r="J67" s="103"/>
      <c r="K67" s="104"/>
      <c r="L67" s="103"/>
      <c r="M67" s="104"/>
      <c r="N67" s="103"/>
      <c r="O67" s="100"/>
      <c r="P67" s="100"/>
      <c r="Q67" s="99"/>
      <c r="R67" s="99"/>
      <c r="S67" s="99"/>
      <c r="T67" s="100"/>
      <c r="U67" s="100">
        <v>1</v>
      </c>
      <c r="V67" s="104"/>
      <c r="W67" s="103"/>
      <c r="X67" s="100">
        <v>1</v>
      </c>
      <c r="Y67" s="107"/>
      <c r="Z67" s="99"/>
      <c r="AA67" s="127"/>
      <c r="AB67" s="104"/>
      <c r="AC67" s="201"/>
      <c r="AD67" s="104"/>
      <c r="AE67" s="103"/>
      <c r="AF67" s="107"/>
      <c r="AG67" s="104"/>
      <c r="AH67" s="103"/>
      <c r="AI67" s="104"/>
      <c r="AJ67" s="103"/>
      <c r="AK67" s="99"/>
      <c r="AL67" s="99"/>
      <c r="AM67" s="99"/>
      <c r="AN67" s="104"/>
      <c r="AO67" s="201"/>
      <c r="AP67" s="104"/>
      <c r="AQ67" s="103"/>
      <c r="AR67" s="107"/>
      <c r="AS67" s="104"/>
      <c r="AT67" s="103"/>
      <c r="AU67" s="107"/>
      <c r="AW67" s="47">
        <f t="shared" si="2"/>
        <v>2</v>
      </c>
      <c r="AY67" s="49">
        <f t="shared" si="3"/>
        <v>7292</v>
      </c>
    </row>
    <row r="68" spans="1:51" ht="13.5" thickBot="1">
      <c r="A68" s="55">
        <v>62</v>
      </c>
      <c r="B68" s="162" t="str">
        <f>gennaio!B68</f>
        <v>POLONIA</v>
      </c>
      <c r="C68" s="163" t="str">
        <f>gennaio!C68</f>
        <v>Poznan</v>
      </c>
      <c r="D68" s="58" t="str">
        <f>gennaio!D68</f>
        <v>POZ</v>
      </c>
      <c r="E68" s="166">
        <f>gennaio!E68</f>
        <v>1135</v>
      </c>
      <c r="F68" s="194"/>
      <c r="G68" s="99"/>
      <c r="H68" s="123"/>
      <c r="I68" s="104"/>
      <c r="J68" s="103"/>
      <c r="K68" s="104"/>
      <c r="L68" s="103"/>
      <c r="M68" s="104"/>
      <c r="N68" s="103"/>
      <c r="O68" s="100"/>
      <c r="P68" s="100"/>
      <c r="Q68" s="99"/>
      <c r="R68" s="99"/>
      <c r="S68" s="99"/>
      <c r="T68" s="100"/>
      <c r="U68" s="100"/>
      <c r="V68" s="104"/>
      <c r="W68" s="103"/>
      <c r="X68" s="100"/>
      <c r="Y68" s="107"/>
      <c r="Z68" s="99"/>
      <c r="AA68" s="127"/>
      <c r="AB68" s="104"/>
      <c r="AC68" s="201"/>
      <c r="AD68" s="104"/>
      <c r="AE68" s="103"/>
      <c r="AF68" s="107"/>
      <c r="AG68" s="104"/>
      <c r="AH68" s="103"/>
      <c r="AI68" s="104"/>
      <c r="AJ68" s="103"/>
      <c r="AK68" s="99"/>
      <c r="AL68" s="99"/>
      <c r="AM68" s="99"/>
      <c r="AN68" s="104"/>
      <c r="AO68" s="201"/>
      <c r="AP68" s="104"/>
      <c r="AQ68" s="103"/>
      <c r="AR68" s="107"/>
      <c r="AS68" s="104"/>
      <c r="AT68" s="103"/>
      <c r="AU68" s="107"/>
      <c r="AW68" s="47">
        <f t="shared" si="2"/>
        <v>0</v>
      </c>
      <c r="AY68" s="49">
        <f t="shared" si="3"/>
        <v>0</v>
      </c>
    </row>
    <row r="69" spans="1:51" ht="13.5" thickBot="1">
      <c r="A69" s="55">
        <v>63</v>
      </c>
      <c r="B69" s="162" t="s">
        <v>0</v>
      </c>
      <c r="C69" s="190" t="s">
        <v>248</v>
      </c>
      <c r="D69" s="58" t="s">
        <v>247</v>
      </c>
      <c r="E69" s="166">
        <v>1183</v>
      </c>
      <c r="F69" s="194"/>
      <c r="G69" s="99"/>
      <c r="H69" s="123"/>
      <c r="I69" s="104"/>
      <c r="J69" s="103"/>
      <c r="K69" s="104"/>
      <c r="L69" s="103"/>
      <c r="M69" s="104"/>
      <c r="N69" s="103"/>
      <c r="O69" s="100"/>
      <c r="P69" s="100"/>
      <c r="Q69" s="99"/>
      <c r="R69" s="99"/>
      <c r="S69" s="99"/>
      <c r="T69" s="100"/>
      <c r="U69" s="100"/>
      <c r="V69" s="104"/>
      <c r="W69" s="103"/>
      <c r="X69" s="100"/>
      <c r="Y69" s="107"/>
      <c r="Z69" s="99"/>
      <c r="AA69" s="127"/>
      <c r="AB69" s="104"/>
      <c r="AC69" s="201"/>
      <c r="AD69" s="104"/>
      <c r="AE69" s="103"/>
      <c r="AF69" s="107"/>
      <c r="AG69" s="104"/>
      <c r="AH69" s="103"/>
      <c r="AI69" s="104"/>
      <c r="AJ69" s="103"/>
      <c r="AK69" s="99"/>
      <c r="AL69" s="99"/>
      <c r="AM69" s="99"/>
      <c r="AN69" s="104"/>
      <c r="AO69" s="201"/>
      <c r="AP69" s="104"/>
      <c r="AQ69" s="103"/>
      <c r="AR69" s="107"/>
      <c r="AS69" s="104"/>
      <c r="AT69" s="103"/>
      <c r="AU69" s="107"/>
      <c r="AW69" s="47">
        <f t="shared" si="2"/>
        <v>0</v>
      </c>
      <c r="AY69" s="49">
        <f t="shared" si="3"/>
        <v>0</v>
      </c>
    </row>
    <row r="70" spans="1:51" ht="13.5" thickBot="1">
      <c r="A70" s="55">
        <v>64</v>
      </c>
      <c r="B70" s="162" t="s">
        <v>4</v>
      </c>
      <c r="C70" s="163" t="s">
        <v>184</v>
      </c>
      <c r="D70" s="58" t="s">
        <v>183</v>
      </c>
      <c r="E70" s="166">
        <v>947</v>
      </c>
      <c r="F70" s="194"/>
      <c r="G70" s="99"/>
      <c r="H70" s="123"/>
      <c r="I70" s="104"/>
      <c r="J70" s="103"/>
      <c r="K70" s="104"/>
      <c r="L70" s="103"/>
      <c r="M70" s="104"/>
      <c r="N70" s="103"/>
      <c r="O70" s="100"/>
      <c r="P70" s="100"/>
      <c r="Q70" s="99"/>
      <c r="R70" s="99"/>
      <c r="S70" s="99"/>
      <c r="T70" s="100"/>
      <c r="U70" s="100"/>
      <c r="V70" s="104">
        <v>1</v>
      </c>
      <c r="W70" s="103"/>
      <c r="X70" s="100"/>
      <c r="Y70" s="107"/>
      <c r="Z70" s="99"/>
      <c r="AA70" s="127"/>
      <c r="AB70" s="104"/>
      <c r="AC70" s="201"/>
      <c r="AD70" s="104"/>
      <c r="AE70" s="103"/>
      <c r="AF70" s="107"/>
      <c r="AG70" s="104"/>
      <c r="AH70" s="103"/>
      <c r="AI70" s="104"/>
      <c r="AJ70" s="103"/>
      <c r="AK70" s="99"/>
      <c r="AL70" s="99"/>
      <c r="AM70" s="99"/>
      <c r="AN70" s="104"/>
      <c r="AO70" s="201"/>
      <c r="AP70" s="104"/>
      <c r="AQ70" s="103"/>
      <c r="AR70" s="107"/>
      <c r="AS70" s="104"/>
      <c r="AT70" s="103"/>
      <c r="AU70" s="107"/>
      <c r="AW70" s="47">
        <f t="shared" si="2"/>
        <v>1</v>
      </c>
      <c r="AY70" s="49">
        <f t="shared" si="3"/>
        <v>1894</v>
      </c>
    </row>
    <row r="71" spans="1:51" ht="13.5" thickBot="1">
      <c r="A71" s="55">
        <v>65</v>
      </c>
      <c r="B71" s="162" t="s">
        <v>261</v>
      </c>
      <c r="C71" s="163" t="s">
        <v>260</v>
      </c>
      <c r="D71" s="58" t="s">
        <v>259</v>
      </c>
      <c r="E71" s="166">
        <v>1272</v>
      </c>
      <c r="F71" s="194"/>
      <c r="G71" s="99"/>
      <c r="H71" s="123"/>
      <c r="I71" s="104"/>
      <c r="J71" s="103"/>
      <c r="K71" s="104"/>
      <c r="L71" s="103"/>
      <c r="M71" s="104"/>
      <c r="N71" s="103"/>
      <c r="O71" s="100"/>
      <c r="P71" s="100"/>
      <c r="Q71" s="99"/>
      <c r="R71" s="99"/>
      <c r="S71" s="99"/>
      <c r="T71" s="100"/>
      <c r="U71" s="100"/>
      <c r="V71" s="104"/>
      <c r="W71" s="103"/>
      <c r="X71" s="100"/>
      <c r="Y71" s="107"/>
      <c r="Z71" s="99"/>
      <c r="AA71" s="127"/>
      <c r="AB71" s="104"/>
      <c r="AC71" s="201"/>
      <c r="AD71" s="104"/>
      <c r="AE71" s="103"/>
      <c r="AF71" s="107"/>
      <c r="AG71" s="104"/>
      <c r="AH71" s="103"/>
      <c r="AI71" s="104"/>
      <c r="AJ71" s="103"/>
      <c r="AK71" s="99"/>
      <c r="AL71" s="99"/>
      <c r="AM71" s="99"/>
      <c r="AN71" s="104"/>
      <c r="AO71" s="201"/>
      <c r="AP71" s="104"/>
      <c r="AQ71" s="103"/>
      <c r="AR71" s="107"/>
      <c r="AS71" s="104"/>
      <c r="AT71" s="103"/>
      <c r="AU71" s="107"/>
      <c r="AW71" s="47">
        <f t="shared" si="2"/>
        <v>0</v>
      </c>
      <c r="AY71" s="49">
        <f t="shared" si="3"/>
        <v>0</v>
      </c>
    </row>
    <row r="72" spans="1:51" ht="13.5" thickBot="1">
      <c r="A72" s="55">
        <v>66</v>
      </c>
      <c r="B72" s="162" t="s">
        <v>4</v>
      </c>
      <c r="C72" s="163" t="s">
        <v>263</v>
      </c>
      <c r="D72" s="58" t="s">
        <v>262</v>
      </c>
      <c r="E72" s="166">
        <v>847</v>
      </c>
      <c r="F72" s="194"/>
      <c r="G72" s="99"/>
      <c r="H72" s="123"/>
      <c r="I72" s="104"/>
      <c r="J72" s="103"/>
      <c r="K72" s="104"/>
      <c r="L72" s="103">
        <v>1</v>
      </c>
      <c r="M72" s="104"/>
      <c r="N72" s="103"/>
      <c r="O72" s="100"/>
      <c r="P72" s="100"/>
      <c r="Q72" s="99"/>
      <c r="R72" s="99"/>
      <c r="S72" s="99"/>
      <c r="T72" s="100"/>
      <c r="U72" s="100"/>
      <c r="V72" s="104"/>
      <c r="W72" s="103"/>
      <c r="X72" s="100"/>
      <c r="Y72" s="107"/>
      <c r="Z72" s="99"/>
      <c r="AA72" s="127"/>
      <c r="AB72" s="104"/>
      <c r="AC72" s="201"/>
      <c r="AD72" s="104"/>
      <c r="AE72" s="103"/>
      <c r="AF72" s="107"/>
      <c r="AG72" s="104"/>
      <c r="AH72" s="103"/>
      <c r="AI72" s="104"/>
      <c r="AJ72" s="103"/>
      <c r="AK72" s="99"/>
      <c r="AL72" s="99"/>
      <c r="AM72" s="99"/>
      <c r="AN72" s="104"/>
      <c r="AO72" s="201"/>
      <c r="AP72" s="104"/>
      <c r="AQ72" s="103"/>
      <c r="AR72" s="107"/>
      <c r="AS72" s="104"/>
      <c r="AT72" s="103"/>
      <c r="AU72" s="107"/>
      <c r="AW72" s="47">
        <f t="shared" si="2"/>
        <v>1</v>
      </c>
      <c r="AY72" s="49">
        <f t="shared" si="3"/>
        <v>1694</v>
      </c>
    </row>
    <row r="73" spans="1:51" ht="13.5" thickBot="1">
      <c r="A73" s="55">
        <v>67</v>
      </c>
      <c r="B73" s="162" t="str">
        <f>gennaio!B73</f>
        <v>SPAGNA</v>
      </c>
      <c r="C73" s="163" t="str">
        <f>gennaio!C73</f>
        <v>Reus</v>
      </c>
      <c r="D73" s="58" t="str">
        <f>gennaio!D73</f>
        <v>REU</v>
      </c>
      <c r="E73" s="166">
        <f>gennaio!E73</f>
        <v>1195</v>
      </c>
      <c r="F73" s="194"/>
      <c r="G73" s="99"/>
      <c r="H73" s="123"/>
      <c r="I73" s="104"/>
      <c r="J73" s="103"/>
      <c r="K73" s="104"/>
      <c r="L73" s="103"/>
      <c r="M73" s="104"/>
      <c r="N73" s="103"/>
      <c r="O73" s="100"/>
      <c r="P73" s="100"/>
      <c r="Q73" s="99"/>
      <c r="R73" s="99"/>
      <c r="S73" s="99"/>
      <c r="T73" s="100"/>
      <c r="U73" s="100"/>
      <c r="V73" s="104"/>
      <c r="W73" s="103"/>
      <c r="X73" s="100"/>
      <c r="Y73" s="107"/>
      <c r="Z73" s="99"/>
      <c r="AA73" s="127"/>
      <c r="AB73" s="104"/>
      <c r="AC73" s="201"/>
      <c r="AD73" s="104"/>
      <c r="AE73" s="103"/>
      <c r="AF73" s="107"/>
      <c r="AG73" s="104"/>
      <c r="AH73" s="103"/>
      <c r="AI73" s="104"/>
      <c r="AJ73" s="103"/>
      <c r="AK73" s="99"/>
      <c r="AL73" s="99"/>
      <c r="AM73" s="99"/>
      <c r="AN73" s="104"/>
      <c r="AO73" s="201"/>
      <c r="AP73" s="104"/>
      <c r="AQ73" s="103"/>
      <c r="AR73" s="107"/>
      <c r="AS73" s="104"/>
      <c r="AT73" s="103"/>
      <c r="AU73" s="107"/>
      <c r="AW73" s="47">
        <f t="shared" si="2"/>
        <v>0</v>
      </c>
      <c r="AY73" s="49">
        <f t="shared" si="3"/>
        <v>0</v>
      </c>
    </row>
    <row r="74" spans="1:51" ht="13.5" thickBot="1">
      <c r="A74" s="55">
        <v>68</v>
      </c>
      <c r="B74" s="162" t="s">
        <v>0</v>
      </c>
      <c r="C74" s="190" t="s">
        <v>155</v>
      </c>
      <c r="D74" s="58" t="s">
        <v>154</v>
      </c>
      <c r="E74" s="166">
        <v>1268</v>
      </c>
      <c r="F74" s="194"/>
      <c r="G74" s="99"/>
      <c r="H74" s="123"/>
      <c r="I74" s="104"/>
      <c r="J74" s="103"/>
      <c r="K74" s="104"/>
      <c r="L74" s="103"/>
      <c r="M74" s="104"/>
      <c r="N74" s="103"/>
      <c r="O74" s="100"/>
      <c r="P74" s="100"/>
      <c r="Q74" s="99"/>
      <c r="R74" s="99"/>
      <c r="S74" s="99"/>
      <c r="T74" s="100"/>
      <c r="U74" s="100"/>
      <c r="V74" s="104"/>
      <c r="W74" s="103"/>
      <c r="X74" s="100"/>
      <c r="Y74" s="107"/>
      <c r="Z74" s="99"/>
      <c r="AA74" s="127"/>
      <c r="AB74" s="104"/>
      <c r="AC74" s="201"/>
      <c r="AD74" s="104"/>
      <c r="AE74" s="103"/>
      <c r="AF74" s="107"/>
      <c r="AG74" s="104"/>
      <c r="AH74" s="103"/>
      <c r="AI74" s="104"/>
      <c r="AJ74" s="103"/>
      <c r="AK74" s="99"/>
      <c r="AL74" s="99"/>
      <c r="AM74" s="99"/>
      <c r="AN74" s="104"/>
      <c r="AO74" s="201"/>
      <c r="AP74" s="104"/>
      <c r="AQ74" s="103"/>
      <c r="AR74" s="107"/>
      <c r="AS74" s="104"/>
      <c r="AT74" s="103"/>
      <c r="AU74" s="107"/>
      <c r="AW74" s="47">
        <f t="shared" si="2"/>
        <v>0</v>
      </c>
      <c r="AY74" s="49">
        <f t="shared" si="3"/>
        <v>0</v>
      </c>
    </row>
    <row r="75" spans="1:51" ht="13.5" thickBot="1">
      <c r="A75" s="55">
        <v>69</v>
      </c>
      <c r="B75" s="162" t="str">
        <f>gennaio!B75</f>
        <v>LETTONIA</v>
      </c>
      <c r="C75" s="163" t="str">
        <f>gennaio!C75</f>
        <v>Riga</v>
      </c>
      <c r="D75" s="58" t="str">
        <f>gennaio!D75</f>
        <v>RIX</v>
      </c>
      <c r="E75" s="166">
        <f>gennaio!E75</f>
        <v>1630</v>
      </c>
      <c r="F75" s="194"/>
      <c r="G75" s="99"/>
      <c r="H75" s="123"/>
      <c r="I75" s="104"/>
      <c r="J75" s="103"/>
      <c r="K75" s="104"/>
      <c r="L75" s="103"/>
      <c r="M75" s="104"/>
      <c r="N75" s="103"/>
      <c r="O75" s="100"/>
      <c r="P75" s="100"/>
      <c r="Q75" s="99"/>
      <c r="R75" s="99"/>
      <c r="S75" s="99"/>
      <c r="T75" s="100"/>
      <c r="U75" s="100"/>
      <c r="V75" s="104"/>
      <c r="W75" s="103"/>
      <c r="X75" s="100"/>
      <c r="Y75" s="107"/>
      <c r="Z75" s="99"/>
      <c r="AA75" s="127"/>
      <c r="AB75" s="104"/>
      <c r="AC75" s="201"/>
      <c r="AD75" s="104"/>
      <c r="AE75" s="103"/>
      <c r="AF75" s="107"/>
      <c r="AG75" s="104"/>
      <c r="AH75" s="103"/>
      <c r="AI75" s="104"/>
      <c r="AJ75" s="103"/>
      <c r="AK75" s="99"/>
      <c r="AL75" s="99"/>
      <c r="AM75" s="99"/>
      <c r="AN75" s="104"/>
      <c r="AO75" s="201"/>
      <c r="AP75" s="104"/>
      <c r="AQ75" s="103"/>
      <c r="AR75" s="107"/>
      <c r="AS75" s="104"/>
      <c r="AT75" s="103"/>
      <c r="AU75" s="107"/>
      <c r="AW75" s="47">
        <f t="shared" si="2"/>
        <v>0</v>
      </c>
      <c r="AY75" s="49">
        <f t="shared" si="3"/>
        <v>0</v>
      </c>
    </row>
    <row r="76" spans="1:51" ht="13.5" thickBot="1">
      <c r="A76" s="55">
        <v>70</v>
      </c>
      <c r="B76" s="162" t="str">
        <f>gennaio!B76</f>
        <v>POLONIA</v>
      </c>
      <c r="C76" s="163" t="str">
        <f>gennaio!C76</f>
        <v>Rzeszow</v>
      </c>
      <c r="D76" s="58" t="str">
        <f>gennaio!D76</f>
        <v>RZE</v>
      </c>
      <c r="E76" s="166">
        <f>gennaio!E76</f>
        <v>1536</v>
      </c>
      <c r="F76" s="194"/>
      <c r="G76" s="99"/>
      <c r="H76" s="123"/>
      <c r="I76" s="104"/>
      <c r="J76" s="103"/>
      <c r="K76" s="104"/>
      <c r="L76" s="103"/>
      <c r="M76" s="104"/>
      <c r="N76" s="103"/>
      <c r="O76" s="100"/>
      <c r="P76" s="100"/>
      <c r="Q76" s="99"/>
      <c r="R76" s="99"/>
      <c r="S76" s="99"/>
      <c r="T76" s="100"/>
      <c r="U76" s="100"/>
      <c r="V76" s="104"/>
      <c r="W76" s="103"/>
      <c r="X76" s="100"/>
      <c r="Y76" s="107"/>
      <c r="Z76" s="99"/>
      <c r="AA76" s="127"/>
      <c r="AB76" s="104"/>
      <c r="AC76" s="201"/>
      <c r="AD76" s="104"/>
      <c r="AE76" s="103"/>
      <c r="AF76" s="107"/>
      <c r="AG76" s="104"/>
      <c r="AH76" s="103"/>
      <c r="AI76" s="104"/>
      <c r="AJ76" s="103"/>
      <c r="AK76" s="99"/>
      <c r="AL76" s="99"/>
      <c r="AM76" s="99"/>
      <c r="AN76" s="104"/>
      <c r="AO76" s="201"/>
      <c r="AP76" s="104"/>
      <c r="AQ76" s="103"/>
      <c r="AR76" s="107"/>
      <c r="AS76" s="104"/>
      <c r="AT76" s="103"/>
      <c r="AU76" s="107"/>
      <c r="AW76" s="47">
        <f t="shared" si="2"/>
        <v>0</v>
      </c>
      <c r="AY76" s="49">
        <f t="shared" si="3"/>
        <v>0</v>
      </c>
    </row>
    <row r="77" spans="1:51" ht="13.5" thickBot="1">
      <c r="A77" s="55">
        <v>71</v>
      </c>
      <c r="B77" s="162" t="str">
        <f>gennaio!B77</f>
        <v>SPAGNA</v>
      </c>
      <c r="C77" s="163" t="str">
        <f>gennaio!C77</f>
        <v>Santiago Compost</v>
      </c>
      <c r="D77" s="58" t="str">
        <f>gennaio!D77</f>
        <v>SCQ</v>
      </c>
      <c r="E77" s="166">
        <f>gennaio!E77</f>
        <v>1192</v>
      </c>
      <c r="F77" s="194"/>
      <c r="G77" s="99"/>
      <c r="H77" s="123"/>
      <c r="I77" s="104"/>
      <c r="J77" s="103"/>
      <c r="K77" s="104"/>
      <c r="L77" s="103"/>
      <c r="M77" s="104"/>
      <c r="N77" s="103"/>
      <c r="O77" s="100"/>
      <c r="P77" s="100"/>
      <c r="Q77" s="99"/>
      <c r="R77" s="99"/>
      <c r="S77" s="99"/>
      <c r="T77" s="100"/>
      <c r="U77" s="100"/>
      <c r="V77" s="104"/>
      <c r="W77" s="103"/>
      <c r="X77" s="100"/>
      <c r="Y77" s="107"/>
      <c r="Z77" s="99"/>
      <c r="AA77" s="127"/>
      <c r="AB77" s="104"/>
      <c r="AC77" s="201"/>
      <c r="AD77" s="104"/>
      <c r="AE77" s="103"/>
      <c r="AF77" s="107"/>
      <c r="AG77" s="104"/>
      <c r="AH77" s="103"/>
      <c r="AI77" s="104"/>
      <c r="AJ77" s="103"/>
      <c r="AK77" s="99"/>
      <c r="AL77" s="99"/>
      <c r="AM77" s="99"/>
      <c r="AN77" s="104"/>
      <c r="AO77" s="201"/>
      <c r="AP77" s="104"/>
      <c r="AQ77" s="103"/>
      <c r="AR77" s="107"/>
      <c r="AS77" s="104"/>
      <c r="AT77" s="103"/>
      <c r="AU77" s="107"/>
      <c r="AW77" s="47">
        <f t="shared" si="2"/>
        <v>0</v>
      </c>
      <c r="AY77" s="49">
        <f t="shared" si="3"/>
        <v>0</v>
      </c>
    </row>
    <row r="78" spans="1:51" ht="13.5" thickBot="1">
      <c r="A78" s="55">
        <v>72</v>
      </c>
      <c r="B78" s="162" t="str">
        <f>gennaio!B78</f>
        <v>SPAGNA</v>
      </c>
      <c r="C78" s="163" t="str">
        <f>gennaio!C78</f>
        <v>Santander</v>
      </c>
      <c r="D78" s="58" t="str">
        <f>gennaio!D78</f>
        <v>SDR</v>
      </c>
      <c r="E78" s="166">
        <f>gennaio!E78</f>
        <v>988</v>
      </c>
      <c r="F78" s="194"/>
      <c r="G78" s="99"/>
      <c r="H78" s="123"/>
      <c r="I78" s="104"/>
      <c r="J78" s="103"/>
      <c r="K78" s="104"/>
      <c r="L78" s="103"/>
      <c r="M78" s="104"/>
      <c r="N78" s="103"/>
      <c r="O78" s="100"/>
      <c r="P78" s="100"/>
      <c r="Q78" s="99"/>
      <c r="R78" s="99"/>
      <c r="S78" s="99"/>
      <c r="T78" s="100"/>
      <c r="U78" s="100"/>
      <c r="V78" s="104"/>
      <c r="W78" s="103"/>
      <c r="X78" s="100"/>
      <c r="Y78" s="107"/>
      <c r="Z78" s="99"/>
      <c r="AA78" s="127"/>
      <c r="AB78" s="104">
        <v>1</v>
      </c>
      <c r="AC78" s="201"/>
      <c r="AD78" s="104"/>
      <c r="AE78" s="103"/>
      <c r="AF78" s="107"/>
      <c r="AG78" s="104"/>
      <c r="AH78" s="103"/>
      <c r="AI78" s="104"/>
      <c r="AJ78" s="103"/>
      <c r="AK78" s="99"/>
      <c r="AL78" s="99"/>
      <c r="AM78" s="99"/>
      <c r="AN78" s="104"/>
      <c r="AO78" s="201"/>
      <c r="AP78" s="104"/>
      <c r="AQ78" s="103"/>
      <c r="AR78" s="107"/>
      <c r="AS78" s="104"/>
      <c r="AT78" s="103"/>
      <c r="AU78" s="107"/>
      <c r="AW78" s="47">
        <f t="shared" si="2"/>
        <v>1</v>
      </c>
      <c r="AY78" s="49">
        <f t="shared" si="3"/>
        <v>1976</v>
      </c>
    </row>
    <row r="79" spans="1:51" ht="13.5" thickBot="1">
      <c r="A79" s="55">
        <v>73</v>
      </c>
      <c r="B79" s="162" t="s">
        <v>6</v>
      </c>
      <c r="C79" s="163" t="s">
        <v>180</v>
      </c>
      <c r="D79" s="58" t="s">
        <v>179</v>
      </c>
      <c r="E79" s="166">
        <v>630</v>
      </c>
      <c r="F79" s="194"/>
      <c r="G79" s="99"/>
      <c r="H79" s="123"/>
      <c r="I79" s="104"/>
      <c r="J79" s="103"/>
      <c r="K79" s="104"/>
      <c r="L79" s="103"/>
      <c r="M79" s="104"/>
      <c r="N79" s="103"/>
      <c r="O79" s="100"/>
      <c r="P79" s="100"/>
      <c r="Q79" s="99"/>
      <c r="R79" s="99"/>
      <c r="S79" s="99"/>
      <c r="T79" s="100"/>
      <c r="U79" s="100"/>
      <c r="V79" s="104"/>
      <c r="W79" s="103"/>
      <c r="X79" s="100"/>
      <c r="Y79" s="107"/>
      <c r="Z79" s="99"/>
      <c r="AA79" s="127"/>
      <c r="AB79" s="104"/>
      <c r="AC79" s="201"/>
      <c r="AD79" s="104">
        <v>1</v>
      </c>
      <c r="AE79" s="103"/>
      <c r="AF79" s="107"/>
      <c r="AG79" s="104"/>
      <c r="AH79" s="103"/>
      <c r="AI79" s="104"/>
      <c r="AJ79" s="103"/>
      <c r="AK79" s="99"/>
      <c r="AL79" s="99"/>
      <c r="AM79" s="99"/>
      <c r="AN79" s="104"/>
      <c r="AO79" s="201"/>
      <c r="AP79" s="104"/>
      <c r="AQ79" s="103"/>
      <c r="AR79" s="107"/>
      <c r="AS79" s="104"/>
      <c r="AT79" s="103"/>
      <c r="AU79" s="107"/>
      <c r="AW79" s="47">
        <f>SUM(F79:AU79)</f>
        <v>1</v>
      </c>
      <c r="AY79" s="49">
        <f t="shared" si="3"/>
        <v>1260</v>
      </c>
    </row>
    <row r="80" spans="1:51" ht="13.5" thickBot="1">
      <c r="A80" s="55">
        <v>74</v>
      </c>
      <c r="B80" s="162" t="s">
        <v>0</v>
      </c>
      <c r="C80" s="190" t="s">
        <v>235</v>
      </c>
      <c r="D80" s="58" t="s">
        <v>234</v>
      </c>
      <c r="E80" s="166">
        <v>1900</v>
      </c>
      <c r="F80" s="194"/>
      <c r="G80" s="99"/>
      <c r="H80" s="123"/>
      <c r="I80" s="104"/>
      <c r="J80" s="103"/>
      <c r="K80" s="104"/>
      <c r="L80" s="103"/>
      <c r="M80" s="104"/>
      <c r="N80" s="103"/>
      <c r="O80" s="100"/>
      <c r="P80" s="100"/>
      <c r="Q80" s="99"/>
      <c r="R80" s="99"/>
      <c r="S80" s="99"/>
      <c r="T80" s="100"/>
      <c r="U80" s="100"/>
      <c r="V80" s="104"/>
      <c r="W80" s="103"/>
      <c r="X80" s="100"/>
      <c r="Y80" s="107"/>
      <c r="Z80" s="99"/>
      <c r="AA80" s="127"/>
      <c r="AB80" s="104"/>
      <c r="AC80" s="201"/>
      <c r="AD80" s="104"/>
      <c r="AE80" s="103"/>
      <c r="AF80" s="107"/>
      <c r="AG80" s="104"/>
      <c r="AH80" s="103"/>
      <c r="AI80" s="104"/>
      <c r="AJ80" s="103"/>
      <c r="AK80" s="99"/>
      <c r="AL80" s="99"/>
      <c r="AM80" s="99"/>
      <c r="AN80" s="104"/>
      <c r="AO80" s="201"/>
      <c r="AP80" s="104"/>
      <c r="AQ80" s="103"/>
      <c r="AR80" s="107"/>
      <c r="AS80" s="104"/>
      <c r="AT80" s="103"/>
      <c r="AU80" s="107"/>
      <c r="AW80" s="47">
        <f t="shared" si="2"/>
        <v>0</v>
      </c>
      <c r="AY80" s="49">
        <f t="shared" si="3"/>
        <v>0</v>
      </c>
    </row>
    <row r="81" spans="1:51" ht="13.5" thickBot="1">
      <c r="A81" s="55">
        <v>75</v>
      </c>
      <c r="B81" s="162" t="str">
        <f>gennaio!B81</f>
        <v>SPAGNA</v>
      </c>
      <c r="C81" s="163" t="str">
        <f>gennaio!C81</f>
        <v>Siviglia</v>
      </c>
      <c r="D81" s="58" t="str">
        <f>gennaio!D81</f>
        <v>SVQ</v>
      </c>
      <c r="E81" s="166">
        <f>gennaio!E81</f>
        <v>1677</v>
      </c>
      <c r="F81" s="194"/>
      <c r="G81" s="99"/>
      <c r="H81" s="123"/>
      <c r="I81" s="104"/>
      <c r="J81" s="103"/>
      <c r="K81" s="104"/>
      <c r="L81" s="103"/>
      <c r="M81" s="104"/>
      <c r="N81" s="103"/>
      <c r="O81" s="100"/>
      <c r="P81" s="100"/>
      <c r="Q81" s="99"/>
      <c r="R81" s="99"/>
      <c r="S81" s="99"/>
      <c r="T81" s="100"/>
      <c r="U81" s="100"/>
      <c r="V81" s="104"/>
      <c r="W81" s="103"/>
      <c r="X81" s="100"/>
      <c r="Y81" s="107"/>
      <c r="Z81" s="99"/>
      <c r="AA81" s="127"/>
      <c r="AB81" s="104"/>
      <c r="AC81" s="201"/>
      <c r="AD81" s="104"/>
      <c r="AE81" s="103"/>
      <c r="AF81" s="107"/>
      <c r="AG81" s="104"/>
      <c r="AH81" s="103"/>
      <c r="AI81" s="104"/>
      <c r="AJ81" s="103"/>
      <c r="AK81" s="99"/>
      <c r="AL81" s="99"/>
      <c r="AM81" s="99"/>
      <c r="AN81" s="104"/>
      <c r="AO81" s="201"/>
      <c r="AP81" s="104"/>
      <c r="AQ81" s="103"/>
      <c r="AR81" s="107"/>
      <c r="AS81" s="104"/>
      <c r="AT81" s="103"/>
      <c r="AU81" s="107"/>
      <c r="AW81" s="47">
        <f t="shared" si="2"/>
        <v>0</v>
      </c>
      <c r="AY81" s="49">
        <f t="shared" si="3"/>
        <v>0</v>
      </c>
    </row>
    <row r="82" spans="1:51" ht="13.5" thickBot="1">
      <c r="A82" s="55">
        <v>76</v>
      </c>
      <c r="B82" s="162" t="str">
        <f>gennaio!B82</f>
        <v>Germania</v>
      </c>
      <c r="C82" s="163" t="str">
        <f>gennaio!C82</f>
        <v>Berlino</v>
      </c>
      <c r="D82" s="58" t="str">
        <f>gennaio!D82</f>
        <v>SXF</v>
      </c>
      <c r="E82" s="166">
        <f>gennaio!E82</f>
        <v>910</v>
      </c>
      <c r="F82" s="194"/>
      <c r="G82" s="99"/>
      <c r="H82" s="123"/>
      <c r="I82" s="104"/>
      <c r="J82" s="103"/>
      <c r="K82" s="104"/>
      <c r="L82" s="103"/>
      <c r="M82" s="104"/>
      <c r="N82" s="103"/>
      <c r="O82" s="100"/>
      <c r="P82" s="100"/>
      <c r="Q82" s="99"/>
      <c r="R82" s="99"/>
      <c r="S82" s="99"/>
      <c r="T82" s="100"/>
      <c r="U82" s="100"/>
      <c r="V82" s="104"/>
      <c r="W82" s="103"/>
      <c r="X82" s="100"/>
      <c r="Y82" s="107"/>
      <c r="Z82" s="99"/>
      <c r="AA82" s="127"/>
      <c r="AB82" s="104"/>
      <c r="AC82" s="201"/>
      <c r="AD82" s="104"/>
      <c r="AE82" s="103"/>
      <c r="AF82" s="107"/>
      <c r="AG82" s="104"/>
      <c r="AH82" s="103"/>
      <c r="AI82" s="104"/>
      <c r="AJ82" s="103"/>
      <c r="AK82" s="99"/>
      <c r="AL82" s="99"/>
      <c r="AM82" s="99"/>
      <c r="AN82" s="104"/>
      <c r="AO82" s="201"/>
      <c r="AP82" s="104"/>
      <c r="AQ82" s="103"/>
      <c r="AR82" s="107"/>
      <c r="AS82" s="104"/>
      <c r="AT82" s="103"/>
      <c r="AU82" s="107"/>
      <c r="AW82" s="47">
        <f t="shared" si="2"/>
        <v>0</v>
      </c>
      <c r="AY82" s="49">
        <f t="shared" si="3"/>
        <v>0</v>
      </c>
    </row>
    <row r="83" spans="1:51" ht="13.5" thickBot="1">
      <c r="A83" s="55">
        <v>77</v>
      </c>
      <c r="B83" s="162" t="str">
        <f>gennaio!B83</f>
        <v>AUSTRIA</v>
      </c>
      <c r="C83" s="163" t="str">
        <f>gennaio!C83</f>
        <v>Salisburgo</v>
      </c>
      <c r="D83" s="58" t="str">
        <f>gennaio!D83</f>
        <v>SZG</v>
      </c>
      <c r="E83" s="166">
        <f>gennaio!E83</f>
        <v>1023</v>
      </c>
      <c r="F83" s="194"/>
      <c r="G83" s="99"/>
      <c r="H83" s="123"/>
      <c r="I83" s="104"/>
      <c r="J83" s="103"/>
      <c r="K83" s="104"/>
      <c r="L83" s="103"/>
      <c r="M83" s="104"/>
      <c r="N83" s="103"/>
      <c r="O83" s="100"/>
      <c r="P83" s="100"/>
      <c r="Q83" s="99"/>
      <c r="R83" s="99"/>
      <c r="S83" s="99"/>
      <c r="T83" s="100"/>
      <c r="U83" s="100"/>
      <c r="V83" s="104"/>
      <c r="W83" s="103"/>
      <c r="X83" s="100"/>
      <c r="Y83" s="107"/>
      <c r="Z83" s="99"/>
      <c r="AA83" s="127"/>
      <c r="AB83" s="104"/>
      <c r="AC83" s="201"/>
      <c r="AD83" s="104"/>
      <c r="AE83" s="103"/>
      <c r="AF83" s="107"/>
      <c r="AG83" s="104"/>
      <c r="AH83" s="103"/>
      <c r="AI83" s="104"/>
      <c r="AJ83" s="103"/>
      <c r="AK83" s="99"/>
      <c r="AL83" s="99"/>
      <c r="AM83" s="99"/>
      <c r="AN83" s="104">
        <v>1</v>
      </c>
      <c r="AO83" s="201"/>
      <c r="AP83" s="104"/>
      <c r="AQ83" s="103"/>
      <c r="AR83" s="107"/>
      <c r="AS83" s="104"/>
      <c r="AT83" s="103"/>
      <c r="AU83" s="107"/>
      <c r="AW83" s="47">
        <f t="shared" si="2"/>
        <v>1</v>
      </c>
      <c r="AY83" s="49">
        <f t="shared" si="3"/>
        <v>2046</v>
      </c>
    </row>
    <row r="84" spans="1:51" ht="13.5" thickBot="1">
      <c r="A84" s="55">
        <v>78</v>
      </c>
      <c r="B84" s="162" t="s">
        <v>2</v>
      </c>
      <c r="C84" s="163" t="s">
        <v>212</v>
      </c>
      <c r="D84" s="58" t="s">
        <v>211</v>
      </c>
      <c r="E84" s="166">
        <v>1005</v>
      </c>
      <c r="F84" s="194"/>
      <c r="G84" s="99"/>
      <c r="H84" s="123"/>
      <c r="I84" s="104"/>
      <c r="J84" s="103"/>
      <c r="K84" s="104"/>
      <c r="L84" s="103"/>
      <c r="M84" s="104">
        <v>1</v>
      </c>
      <c r="N84" s="103"/>
      <c r="O84" s="100"/>
      <c r="P84" s="100">
        <v>1</v>
      </c>
      <c r="Q84" s="99"/>
      <c r="R84" s="99"/>
      <c r="S84" s="99"/>
      <c r="T84" s="100"/>
      <c r="U84" s="100"/>
      <c r="V84" s="104"/>
      <c r="W84" s="103"/>
      <c r="X84" s="100"/>
      <c r="Y84" s="107"/>
      <c r="Z84" s="99"/>
      <c r="AA84" s="127"/>
      <c r="AB84" s="104"/>
      <c r="AC84" s="201"/>
      <c r="AD84" s="104"/>
      <c r="AE84" s="103"/>
      <c r="AF84" s="107"/>
      <c r="AG84" s="104"/>
      <c r="AH84" s="103"/>
      <c r="AI84" s="104"/>
      <c r="AJ84" s="103"/>
      <c r="AK84" s="99"/>
      <c r="AL84" s="99"/>
      <c r="AM84" s="99"/>
      <c r="AN84" s="104"/>
      <c r="AO84" s="201"/>
      <c r="AP84" s="104"/>
      <c r="AQ84" s="103"/>
      <c r="AR84" s="107"/>
      <c r="AS84" s="104"/>
      <c r="AT84" s="103"/>
      <c r="AU84" s="107"/>
      <c r="AW84" s="47">
        <f t="shared" si="2"/>
        <v>2</v>
      </c>
      <c r="AY84" s="49">
        <f t="shared" si="3"/>
        <v>4020</v>
      </c>
    </row>
    <row r="85" spans="1:51" ht="13.5" thickBot="1">
      <c r="A85" s="55">
        <v>79</v>
      </c>
      <c r="B85" s="162" t="str">
        <f>gennaio!B85</f>
        <v>FRANCIA</v>
      </c>
      <c r="C85" s="163" t="str">
        <f>gennaio!C85</f>
        <v>Tolone</v>
      </c>
      <c r="D85" s="58" t="str">
        <f>gennaio!D85</f>
        <v>TLN</v>
      </c>
      <c r="E85" s="166">
        <f>gennaio!E85</f>
        <v>1073</v>
      </c>
      <c r="F85" s="194"/>
      <c r="G85" s="99"/>
      <c r="H85" s="123"/>
      <c r="I85" s="104"/>
      <c r="J85" s="103"/>
      <c r="K85" s="104"/>
      <c r="L85" s="103"/>
      <c r="M85" s="104"/>
      <c r="N85" s="103"/>
      <c r="O85" s="100"/>
      <c r="P85" s="100"/>
      <c r="Q85" s="99"/>
      <c r="R85" s="99"/>
      <c r="S85" s="99"/>
      <c r="T85" s="100"/>
      <c r="U85" s="100"/>
      <c r="V85" s="104"/>
      <c r="W85" s="103"/>
      <c r="X85" s="100"/>
      <c r="Y85" s="107"/>
      <c r="Z85" s="99"/>
      <c r="AA85" s="127"/>
      <c r="AB85" s="104"/>
      <c r="AC85" s="201"/>
      <c r="AD85" s="104"/>
      <c r="AE85" s="103"/>
      <c r="AF85" s="107"/>
      <c r="AG85" s="104"/>
      <c r="AH85" s="103"/>
      <c r="AI85" s="104"/>
      <c r="AJ85" s="103"/>
      <c r="AK85" s="99"/>
      <c r="AL85" s="99"/>
      <c r="AM85" s="99"/>
      <c r="AN85" s="104"/>
      <c r="AO85" s="201"/>
      <c r="AP85" s="104"/>
      <c r="AQ85" s="103"/>
      <c r="AR85" s="107"/>
      <c r="AS85" s="104"/>
      <c r="AT85" s="103"/>
      <c r="AU85" s="107"/>
      <c r="AW85" s="47">
        <f t="shared" si="2"/>
        <v>0</v>
      </c>
      <c r="AY85" s="49">
        <f t="shared" si="3"/>
        <v>0</v>
      </c>
    </row>
    <row r="86" spans="1:51" ht="13.5" thickBot="1">
      <c r="A86" s="55">
        <v>80</v>
      </c>
      <c r="B86" s="162" t="s">
        <v>113</v>
      </c>
      <c r="C86" s="163" t="s">
        <v>118</v>
      </c>
      <c r="D86" s="58" t="s">
        <v>117</v>
      </c>
      <c r="E86" s="166">
        <v>1768</v>
      </c>
      <c r="F86" s="194"/>
      <c r="G86" s="99"/>
      <c r="H86" s="123"/>
      <c r="I86" s="104"/>
      <c r="J86" s="103"/>
      <c r="K86" s="104"/>
      <c r="L86" s="103"/>
      <c r="M86" s="104"/>
      <c r="N86" s="103"/>
      <c r="O86" s="100"/>
      <c r="P86" s="100"/>
      <c r="Q86" s="99"/>
      <c r="R86" s="99"/>
      <c r="S86" s="99"/>
      <c r="T86" s="100"/>
      <c r="U86" s="100"/>
      <c r="V86" s="104"/>
      <c r="W86" s="103"/>
      <c r="X86" s="100"/>
      <c r="Y86" s="107"/>
      <c r="Z86" s="99"/>
      <c r="AA86" s="127"/>
      <c r="AB86" s="104"/>
      <c r="AC86" s="201"/>
      <c r="AD86" s="104"/>
      <c r="AE86" s="103"/>
      <c r="AF86" s="107"/>
      <c r="AG86" s="104"/>
      <c r="AH86" s="103"/>
      <c r="AI86" s="104"/>
      <c r="AJ86" s="103"/>
      <c r="AK86" s="99"/>
      <c r="AL86" s="99"/>
      <c r="AM86" s="99"/>
      <c r="AN86" s="104"/>
      <c r="AO86" s="201"/>
      <c r="AP86" s="104"/>
      <c r="AQ86" s="103"/>
      <c r="AR86" s="107"/>
      <c r="AS86" s="104"/>
      <c r="AT86" s="103"/>
      <c r="AU86" s="107"/>
      <c r="AW86" s="47">
        <f>SUM(F86:AU86)</f>
        <v>0</v>
      </c>
      <c r="AY86" s="49">
        <f t="shared" si="3"/>
        <v>0</v>
      </c>
    </row>
    <row r="87" spans="1:51" ht="13.5" thickBot="1">
      <c r="A87" s="55">
        <v>81</v>
      </c>
      <c r="B87" s="162" t="s">
        <v>0</v>
      </c>
      <c r="C87" s="190" t="s">
        <v>214</v>
      </c>
      <c r="D87" s="58" t="s">
        <v>213</v>
      </c>
      <c r="E87" s="166">
        <v>1823</v>
      </c>
      <c r="F87" s="194"/>
      <c r="G87" s="99"/>
      <c r="H87" s="123"/>
      <c r="I87" s="104"/>
      <c r="J87" s="103"/>
      <c r="K87" s="104"/>
      <c r="L87" s="103"/>
      <c r="M87" s="104"/>
      <c r="N87" s="103"/>
      <c r="O87" s="100"/>
      <c r="P87" s="100"/>
      <c r="Q87" s="99"/>
      <c r="R87" s="99"/>
      <c r="S87" s="99"/>
      <c r="T87" s="100"/>
      <c r="U87" s="100"/>
      <c r="V87" s="104"/>
      <c r="W87" s="103"/>
      <c r="X87" s="100"/>
      <c r="Y87" s="107"/>
      <c r="Z87" s="99"/>
      <c r="AA87" s="127"/>
      <c r="AB87" s="104"/>
      <c r="AC87" s="201"/>
      <c r="AD87" s="104"/>
      <c r="AE87" s="103"/>
      <c r="AF87" s="107"/>
      <c r="AG87" s="104"/>
      <c r="AH87" s="103"/>
      <c r="AI87" s="104"/>
      <c r="AJ87" s="103"/>
      <c r="AK87" s="99"/>
      <c r="AL87" s="99"/>
      <c r="AM87" s="99"/>
      <c r="AN87" s="104"/>
      <c r="AO87" s="201"/>
      <c r="AP87" s="104"/>
      <c r="AQ87" s="103"/>
      <c r="AR87" s="107"/>
      <c r="AS87" s="104"/>
      <c r="AT87" s="103"/>
      <c r="AU87" s="107"/>
      <c r="AW87" s="47">
        <f t="shared" si="2"/>
        <v>0</v>
      </c>
      <c r="AY87" s="49">
        <f t="shared" si="3"/>
        <v>0</v>
      </c>
    </row>
    <row r="88" spans="1:51" ht="13.5" thickBot="1">
      <c r="A88" s="55">
        <v>82</v>
      </c>
      <c r="B88" s="162" t="s">
        <v>144</v>
      </c>
      <c r="C88" s="163" t="s">
        <v>143</v>
      </c>
      <c r="D88" s="58" t="s">
        <v>142</v>
      </c>
      <c r="E88" s="166">
        <v>1027</v>
      </c>
      <c r="F88" s="194"/>
      <c r="G88" s="99"/>
      <c r="H88" s="123"/>
      <c r="I88" s="104"/>
      <c r="J88" s="103"/>
      <c r="K88" s="104"/>
      <c r="L88" s="103"/>
      <c r="M88" s="104"/>
      <c r="N88" s="103"/>
      <c r="O88" s="100"/>
      <c r="P88" s="100"/>
      <c r="Q88" s="99"/>
      <c r="R88" s="99"/>
      <c r="S88" s="99"/>
      <c r="T88" s="100"/>
      <c r="U88" s="100"/>
      <c r="V88" s="104"/>
      <c r="W88" s="103"/>
      <c r="X88" s="100"/>
      <c r="Y88" s="107"/>
      <c r="Z88" s="99"/>
      <c r="AA88" s="127"/>
      <c r="AB88" s="104"/>
      <c r="AC88" s="201">
        <v>1</v>
      </c>
      <c r="AD88" s="104"/>
      <c r="AE88" s="103"/>
      <c r="AF88" s="107"/>
      <c r="AG88" s="104"/>
      <c r="AH88" s="103"/>
      <c r="AI88" s="104"/>
      <c r="AJ88" s="103"/>
      <c r="AK88" s="99"/>
      <c r="AL88" s="99"/>
      <c r="AM88" s="99"/>
      <c r="AN88" s="104"/>
      <c r="AO88" s="201"/>
      <c r="AP88" s="104"/>
      <c r="AQ88" s="103"/>
      <c r="AR88" s="107"/>
      <c r="AS88" s="104"/>
      <c r="AT88" s="103"/>
      <c r="AU88" s="107"/>
      <c r="AW88" s="47">
        <f>SUM(F88:AU88)</f>
        <v>1</v>
      </c>
      <c r="AY88" s="49">
        <f t="shared" si="3"/>
        <v>2054</v>
      </c>
    </row>
    <row r="89" spans="1:51" ht="13.5" thickBot="1">
      <c r="A89" s="55">
        <v>83</v>
      </c>
      <c r="B89" s="162" t="str">
        <f>gennaio!B89</f>
        <v>ITALIA</v>
      </c>
      <c r="C89" s="190" t="str">
        <f>gennaio!C89</f>
        <v>Torino</v>
      </c>
      <c r="D89" s="58" t="str">
        <f>gennaio!D89</f>
        <v>TRN</v>
      </c>
      <c r="E89" s="166">
        <f>gennaio!E89</f>
        <v>922</v>
      </c>
      <c r="F89" s="194"/>
      <c r="G89" s="99"/>
      <c r="H89" s="123"/>
      <c r="I89" s="104"/>
      <c r="J89" s="103"/>
      <c r="K89" s="104"/>
      <c r="L89" s="103"/>
      <c r="M89" s="104"/>
      <c r="N89" s="103"/>
      <c r="O89" s="100"/>
      <c r="P89" s="100"/>
      <c r="Q89" s="99"/>
      <c r="R89" s="99"/>
      <c r="S89" s="99"/>
      <c r="T89" s="100"/>
      <c r="U89" s="100"/>
      <c r="V89" s="104"/>
      <c r="W89" s="103"/>
      <c r="X89" s="100"/>
      <c r="Y89" s="107"/>
      <c r="Z89" s="99"/>
      <c r="AA89" s="127"/>
      <c r="AB89" s="104"/>
      <c r="AC89" s="201"/>
      <c r="AD89" s="104"/>
      <c r="AE89" s="103"/>
      <c r="AF89" s="107"/>
      <c r="AG89" s="104"/>
      <c r="AH89" s="103"/>
      <c r="AI89" s="104"/>
      <c r="AJ89" s="103"/>
      <c r="AK89" s="99"/>
      <c r="AL89" s="99"/>
      <c r="AM89" s="99"/>
      <c r="AN89" s="104"/>
      <c r="AO89" s="201"/>
      <c r="AP89" s="104"/>
      <c r="AQ89" s="103"/>
      <c r="AR89" s="107"/>
      <c r="AS89" s="104"/>
      <c r="AT89" s="103"/>
      <c r="AU89" s="107"/>
      <c r="AW89" s="47">
        <f t="shared" si="2"/>
        <v>0</v>
      </c>
      <c r="AY89" s="49">
        <f t="shared" si="3"/>
        <v>0</v>
      </c>
    </row>
    <row r="90" spans="1:51" ht="13.5" thickBot="1">
      <c r="A90" s="55">
        <v>84</v>
      </c>
      <c r="B90" s="162" t="str">
        <f>gennaio!B90</f>
        <v>ITALIA</v>
      </c>
      <c r="C90" s="190" t="str">
        <f>gennaio!C90</f>
        <v>Trieste</v>
      </c>
      <c r="D90" s="58" t="str">
        <f>gennaio!D90</f>
        <v>TRS</v>
      </c>
      <c r="E90" s="166">
        <f>gennaio!E90</f>
        <v>1180</v>
      </c>
      <c r="F90" s="194"/>
      <c r="G90" s="99"/>
      <c r="H90" s="123"/>
      <c r="I90" s="104"/>
      <c r="J90" s="103"/>
      <c r="K90" s="104"/>
      <c r="L90" s="103"/>
      <c r="M90" s="104"/>
      <c r="N90" s="103"/>
      <c r="O90" s="100"/>
      <c r="P90" s="100"/>
      <c r="Q90" s="99"/>
      <c r="R90" s="99"/>
      <c r="S90" s="99"/>
      <c r="T90" s="100"/>
      <c r="U90" s="100"/>
      <c r="V90" s="104"/>
      <c r="W90" s="103"/>
      <c r="X90" s="100"/>
      <c r="Y90" s="107"/>
      <c r="Z90" s="99"/>
      <c r="AA90" s="127"/>
      <c r="AB90" s="104"/>
      <c r="AC90" s="201"/>
      <c r="AD90" s="104"/>
      <c r="AE90" s="103"/>
      <c r="AF90" s="107"/>
      <c r="AG90" s="104"/>
      <c r="AH90" s="103"/>
      <c r="AI90" s="104"/>
      <c r="AJ90" s="103"/>
      <c r="AK90" s="99"/>
      <c r="AL90" s="99"/>
      <c r="AM90" s="99"/>
      <c r="AN90" s="104"/>
      <c r="AO90" s="201"/>
      <c r="AP90" s="104"/>
      <c r="AQ90" s="103"/>
      <c r="AR90" s="107"/>
      <c r="AS90" s="104"/>
      <c r="AT90" s="103"/>
      <c r="AU90" s="107"/>
      <c r="AW90" s="47">
        <f t="shared" si="2"/>
        <v>0</v>
      </c>
      <c r="AY90" s="49">
        <f t="shared" si="3"/>
        <v>0</v>
      </c>
    </row>
    <row r="91" spans="1:51" ht="13.5" thickBot="1">
      <c r="A91" s="55">
        <v>85</v>
      </c>
      <c r="B91" s="162" t="s">
        <v>0</v>
      </c>
      <c r="C91" s="190" t="s">
        <v>224</v>
      </c>
      <c r="D91" s="58" t="s">
        <v>223</v>
      </c>
      <c r="E91" s="166">
        <v>1116</v>
      </c>
      <c r="F91" s="194"/>
      <c r="G91" s="99"/>
      <c r="H91" s="123"/>
      <c r="I91" s="104"/>
      <c r="J91" s="103"/>
      <c r="K91" s="104"/>
      <c r="L91" s="103"/>
      <c r="M91" s="104"/>
      <c r="N91" s="103"/>
      <c r="O91" s="100"/>
      <c r="P91" s="100"/>
      <c r="Q91" s="99"/>
      <c r="R91" s="99"/>
      <c r="S91" s="99"/>
      <c r="T91" s="100"/>
      <c r="U91" s="100"/>
      <c r="V91" s="104"/>
      <c r="W91" s="103"/>
      <c r="X91" s="100"/>
      <c r="Y91" s="107"/>
      <c r="Z91" s="99"/>
      <c r="AA91" s="127"/>
      <c r="AB91" s="104"/>
      <c r="AC91" s="201"/>
      <c r="AD91" s="104"/>
      <c r="AE91" s="103"/>
      <c r="AF91" s="107"/>
      <c r="AG91" s="104"/>
      <c r="AH91" s="103"/>
      <c r="AI91" s="104"/>
      <c r="AJ91" s="103"/>
      <c r="AK91" s="99"/>
      <c r="AL91" s="99"/>
      <c r="AM91" s="99"/>
      <c r="AN91" s="104"/>
      <c r="AO91" s="201"/>
      <c r="AP91" s="104"/>
      <c r="AQ91" s="103"/>
      <c r="AR91" s="107"/>
      <c r="AS91" s="104"/>
      <c r="AT91" s="103"/>
      <c r="AU91" s="107"/>
      <c r="AW91" s="47">
        <f t="shared" si="2"/>
        <v>0</v>
      </c>
      <c r="AY91" s="49">
        <f t="shared" si="3"/>
        <v>0</v>
      </c>
    </row>
    <row r="92" spans="1:51" ht="13.5" thickBot="1">
      <c r="A92" s="55">
        <v>86</v>
      </c>
      <c r="B92" s="162" t="s">
        <v>4</v>
      </c>
      <c r="C92" s="163" t="s">
        <v>208</v>
      </c>
      <c r="D92" s="58" t="s">
        <v>207</v>
      </c>
      <c r="E92" s="166">
        <v>496</v>
      </c>
      <c r="F92" s="194"/>
      <c r="G92" s="99"/>
      <c r="H92" s="123"/>
      <c r="I92" s="104"/>
      <c r="J92" s="103"/>
      <c r="K92" s="104"/>
      <c r="L92" s="103"/>
      <c r="M92" s="104"/>
      <c r="N92" s="103"/>
      <c r="O92" s="100"/>
      <c r="P92" s="100"/>
      <c r="Q92" s="99"/>
      <c r="R92" s="99"/>
      <c r="S92" s="99"/>
      <c r="T92" s="100"/>
      <c r="U92" s="100"/>
      <c r="V92" s="104"/>
      <c r="W92" s="103"/>
      <c r="X92" s="100"/>
      <c r="Y92" s="107"/>
      <c r="Z92" s="99"/>
      <c r="AA92" s="127"/>
      <c r="AB92" s="104"/>
      <c r="AC92" s="201"/>
      <c r="AD92" s="104"/>
      <c r="AE92" s="103"/>
      <c r="AF92" s="107"/>
      <c r="AG92" s="104"/>
      <c r="AH92" s="103"/>
      <c r="AI92" s="104"/>
      <c r="AJ92" s="103"/>
      <c r="AK92" s="99"/>
      <c r="AL92" s="99"/>
      <c r="AM92" s="99"/>
      <c r="AN92" s="104"/>
      <c r="AO92" s="201"/>
      <c r="AP92" s="104"/>
      <c r="AQ92" s="103"/>
      <c r="AR92" s="107"/>
      <c r="AS92" s="104"/>
      <c r="AT92" s="103"/>
      <c r="AU92" s="107"/>
      <c r="AW92" s="47">
        <f t="shared" si="2"/>
        <v>0</v>
      </c>
      <c r="AY92" s="49">
        <f t="shared" si="3"/>
        <v>0</v>
      </c>
    </row>
    <row r="93" spans="1:51" ht="13.5" thickBot="1">
      <c r="A93" s="55">
        <v>87</v>
      </c>
      <c r="B93" s="162" t="s">
        <v>0</v>
      </c>
      <c r="C93" s="190" t="s">
        <v>258</v>
      </c>
      <c r="D93" s="58" t="s">
        <v>257</v>
      </c>
      <c r="E93" s="166">
        <v>1377</v>
      </c>
      <c r="F93" s="194"/>
      <c r="G93" s="99"/>
      <c r="H93" s="123"/>
      <c r="I93" s="104"/>
      <c r="J93" s="103"/>
      <c r="K93" s="104"/>
      <c r="L93" s="103"/>
      <c r="M93" s="104"/>
      <c r="N93" s="103"/>
      <c r="O93" s="100"/>
      <c r="P93" s="100"/>
      <c r="Q93" s="99"/>
      <c r="R93" s="99"/>
      <c r="S93" s="99"/>
      <c r="T93" s="100"/>
      <c r="U93" s="100"/>
      <c r="V93" s="104"/>
      <c r="W93" s="103"/>
      <c r="X93" s="100"/>
      <c r="Y93" s="107"/>
      <c r="Z93" s="99"/>
      <c r="AA93" s="127"/>
      <c r="AB93" s="104"/>
      <c r="AC93" s="201"/>
      <c r="AD93" s="104"/>
      <c r="AE93" s="103"/>
      <c r="AF93" s="107"/>
      <c r="AG93" s="104"/>
      <c r="AH93" s="103"/>
      <c r="AI93" s="104"/>
      <c r="AJ93" s="103"/>
      <c r="AK93" s="99"/>
      <c r="AL93" s="99"/>
      <c r="AM93" s="99"/>
      <c r="AN93" s="104"/>
      <c r="AO93" s="201"/>
      <c r="AP93" s="104"/>
      <c r="AQ93" s="103"/>
      <c r="AR93" s="107"/>
      <c r="AS93" s="104"/>
      <c r="AT93" s="103"/>
      <c r="AU93" s="107"/>
      <c r="AW93" s="47">
        <f t="shared" si="2"/>
        <v>0</v>
      </c>
      <c r="AY93" s="49">
        <f t="shared" si="3"/>
        <v>0</v>
      </c>
    </row>
    <row r="94" spans="1:51" ht="13.5" thickBot="1">
      <c r="A94" s="55">
        <v>88</v>
      </c>
      <c r="B94" s="162" t="str">
        <f>gennaio!B94</f>
        <v>SPAGNA</v>
      </c>
      <c r="C94" s="163" t="str">
        <f>gennaio!C94</f>
        <v>Valencia</v>
      </c>
      <c r="D94" s="58" t="str">
        <f>gennaio!D94</f>
        <v>VLC</v>
      </c>
      <c r="E94" s="166">
        <f>gennaio!E94</f>
        <v>1377</v>
      </c>
      <c r="F94" s="194"/>
      <c r="G94" s="99"/>
      <c r="H94" s="123"/>
      <c r="I94" s="104"/>
      <c r="J94" s="103"/>
      <c r="K94" s="104"/>
      <c r="L94" s="103"/>
      <c r="M94" s="104"/>
      <c r="N94" s="103"/>
      <c r="O94" s="100"/>
      <c r="P94" s="100"/>
      <c r="Q94" s="99"/>
      <c r="R94" s="99"/>
      <c r="S94" s="99"/>
      <c r="T94" s="100"/>
      <c r="U94" s="100"/>
      <c r="V94" s="104"/>
      <c r="W94" s="103"/>
      <c r="X94" s="100"/>
      <c r="Y94" s="107"/>
      <c r="Z94" s="99"/>
      <c r="AA94" s="127"/>
      <c r="AB94" s="104"/>
      <c r="AC94" s="201"/>
      <c r="AD94" s="104"/>
      <c r="AE94" s="103"/>
      <c r="AF94" s="107"/>
      <c r="AG94" s="104"/>
      <c r="AH94" s="103"/>
      <c r="AI94" s="104"/>
      <c r="AJ94" s="103"/>
      <c r="AK94" s="99"/>
      <c r="AL94" s="99"/>
      <c r="AM94" s="99"/>
      <c r="AN94" s="104"/>
      <c r="AO94" s="201"/>
      <c r="AP94" s="104"/>
      <c r="AQ94" s="103"/>
      <c r="AR94" s="107"/>
      <c r="AS94" s="104"/>
      <c r="AT94" s="103"/>
      <c r="AU94" s="107"/>
      <c r="AW94" s="47">
        <f t="shared" si="2"/>
        <v>0</v>
      </c>
      <c r="AY94" s="49">
        <f t="shared" si="3"/>
        <v>0</v>
      </c>
    </row>
    <row r="95" spans="1:51" ht="13.5" thickBot="1">
      <c r="A95" s="55">
        <v>89</v>
      </c>
      <c r="B95" s="162" t="s">
        <v>3</v>
      </c>
      <c r="C95" s="163" t="s">
        <v>153</v>
      </c>
      <c r="D95" s="58" t="s">
        <v>152</v>
      </c>
      <c r="E95" s="166">
        <v>1194</v>
      </c>
      <c r="F95" s="194"/>
      <c r="G95" s="99"/>
      <c r="H95" s="123"/>
      <c r="I95" s="104"/>
      <c r="J95" s="103"/>
      <c r="K95" s="104"/>
      <c r="L95" s="103"/>
      <c r="M95" s="104"/>
      <c r="N95" s="103"/>
      <c r="O95" s="100"/>
      <c r="P95" s="100"/>
      <c r="Q95" s="99"/>
      <c r="R95" s="99"/>
      <c r="S95" s="99"/>
      <c r="T95" s="100"/>
      <c r="U95" s="100"/>
      <c r="V95" s="104"/>
      <c r="W95" s="103"/>
      <c r="X95" s="100"/>
      <c r="Y95" s="107"/>
      <c r="Z95" s="99"/>
      <c r="AA95" s="127"/>
      <c r="AB95" s="104"/>
      <c r="AC95" s="201"/>
      <c r="AD95" s="104"/>
      <c r="AE95" s="103"/>
      <c r="AF95" s="107"/>
      <c r="AG95" s="104"/>
      <c r="AH95" s="103"/>
      <c r="AI95" s="104"/>
      <c r="AJ95" s="103"/>
      <c r="AK95" s="99"/>
      <c r="AL95" s="99"/>
      <c r="AM95" s="99"/>
      <c r="AN95" s="104"/>
      <c r="AO95" s="201"/>
      <c r="AP95" s="104"/>
      <c r="AQ95" s="103"/>
      <c r="AR95" s="107"/>
      <c r="AS95" s="104"/>
      <c r="AT95" s="103"/>
      <c r="AU95" s="107"/>
      <c r="AW95" s="47">
        <f t="shared" si="2"/>
        <v>0</v>
      </c>
      <c r="AY95" s="49">
        <f t="shared" si="3"/>
        <v>0</v>
      </c>
    </row>
    <row r="96" spans="1:51" ht="13.5" thickBot="1">
      <c r="A96" s="55">
        <v>90</v>
      </c>
      <c r="B96" s="162" t="str">
        <f>gennaio!B96</f>
        <v>SVEZIA</v>
      </c>
      <c r="C96" s="163" t="str">
        <f>gennaio!C96</f>
        <v>Vasteras</v>
      </c>
      <c r="D96" s="58" t="str">
        <f>gennaio!D96</f>
        <v>VST</v>
      </c>
      <c r="E96" s="166">
        <f>gennaio!E96</f>
        <v>1335</v>
      </c>
      <c r="F96" s="194"/>
      <c r="G96" s="99"/>
      <c r="H96" s="123"/>
      <c r="I96" s="104"/>
      <c r="J96" s="103"/>
      <c r="K96" s="104"/>
      <c r="L96" s="103"/>
      <c r="M96" s="104"/>
      <c r="N96" s="103"/>
      <c r="O96" s="100"/>
      <c r="P96" s="100"/>
      <c r="Q96" s="99"/>
      <c r="R96" s="99"/>
      <c r="S96" s="99"/>
      <c r="T96" s="100"/>
      <c r="U96" s="100"/>
      <c r="V96" s="104"/>
      <c r="W96" s="103"/>
      <c r="X96" s="100"/>
      <c r="Y96" s="107"/>
      <c r="Z96" s="99"/>
      <c r="AA96" s="127"/>
      <c r="AB96" s="104"/>
      <c r="AC96" s="201"/>
      <c r="AD96" s="104"/>
      <c r="AE96" s="103"/>
      <c r="AF96" s="107"/>
      <c r="AG96" s="104"/>
      <c r="AH96" s="103"/>
      <c r="AI96" s="104"/>
      <c r="AJ96" s="103"/>
      <c r="AK96" s="99"/>
      <c r="AL96" s="99"/>
      <c r="AM96" s="99"/>
      <c r="AN96" s="104"/>
      <c r="AO96" s="201"/>
      <c r="AP96" s="104"/>
      <c r="AQ96" s="103"/>
      <c r="AR96" s="107"/>
      <c r="AS96" s="104"/>
      <c r="AT96" s="103"/>
      <c r="AU96" s="107"/>
      <c r="AW96" s="47">
        <f t="shared" si="2"/>
        <v>0</v>
      </c>
      <c r="AY96" s="49">
        <f t="shared" si="3"/>
        <v>0</v>
      </c>
    </row>
    <row r="97" spans="1:51" ht="13.5" thickBot="1">
      <c r="A97" s="55">
        <v>91</v>
      </c>
      <c r="B97" s="162" t="s">
        <v>2</v>
      </c>
      <c r="C97" s="163" t="s">
        <v>178</v>
      </c>
      <c r="D97" s="58" t="s">
        <v>177</v>
      </c>
      <c r="E97" s="166">
        <v>1157</v>
      </c>
      <c r="F97" s="194"/>
      <c r="G97" s="99"/>
      <c r="H97" s="123"/>
      <c r="I97" s="104"/>
      <c r="J97" s="103"/>
      <c r="K97" s="104"/>
      <c r="L97" s="103"/>
      <c r="M97" s="104"/>
      <c r="N97" s="103">
        <v>1</v>
      </c>
      <c r="O97" s="100"/>
      <c r="P97" s="100"/>
      <c r="Q97" s="99"/>
      <c r="R97" s="99"/>
      <c r="S97" s="99"/>
      <c r="T97" s="100"/>
      <c r="U97" s="100"/>
      <c r="V97" s="104"/>
      <c r="W97" s="103"/>
      <c r="X97" s="100"/>
      <c r="Y97" s="107"/>
      <c r="Z97" s="99"/>
      <c r="AA97" s="127"/>
      <c r="AB97" s="104"/>
      <c r="AC97" s="201"/>
      <c r="AD97" s="104"/>
      <c r="AE97" s="103"/>
      <c r="AF97" s="107"/>
      <c r="AG97" s="104"/>
      <c r="AH97" s="103"/>
      <c r="AI97" s="104"/>
      <c r="AJ97" s="103"/>
      <c r="AK97" s="99"/>
      <c r="AL97" s="99"/>
      <c r="AM97" s="99"/>
      <c r="AN97" s="104"/>
      <c r="AO97" s="201"/>
      <c r="AP97" s="104"/>
      <c r="AQ97" s="103"/>
      <c r="AR97" s="107"/>
      <c r="AS97" s="104"/>
      <c r="AT97" s="103">
        <v>1</v>
      </c>
      <c r="AU97" s="107"/>
      <c r="AW97" s="47">
        <f t="shared" si="2"/>
        <v>2</v>
      </c>
      <c r="AY97" s="49">
        <f t="shared" si="3"/>
        <v>4628</v>
      </c>
    </row>
    <row r="98" spans="1:51" ht="13.5" thickBot="1">
      <c r="A98" s="55">
        <v>92</v>
      </c>
      <c r="B98" s="162" t="str">
        <f>gennaio!B98</f>
        <v>SPAGNA</v>
      </c>
      <c r="C98" s="163" t="str">
        <f>gennaio!C98</f>
        <v>Jerez de la Frontera</v>
      </c>
      <c r="D98" s="58" t="str">
        <f>gennaio!D98</f>
        <v>XRY</v>
      </c>
      <c r="E98" s="166">
        <f>gennaio!E98</f>
        <v>1754</v>
      </c>
      <c r="F98" s="194"/>
      <c r="G98" s="99"/>
      <c r="H98" s="123"/>
      <c r="I98" s="104"/>
      <c r="J98" s="103"/>
      <c r="K98" s="104"/>
      <c r="L98" s="103"/>
      <c r="M98" s="104"/>
      <c r="N98" s="103"/>
      <c r="O98" s="100"/>
      <c r="P98" s="100"/>
      <c r="Q98" s="99"/>
      <c r="R98" s="99"/>
      <c r="S98" s="99"/>
      <c r="T98" s="100"/>
      <c r="U98" s="100"/>
      <c r="V98" s="104"/>
      <c r="W98" s="103"/>
      <c r="X98" s="100"/>
      <c r="Y98" s="107"/>
      <c r="Z98" s="99"/>
      <c r="AA98" s="127"/>
      <c r="AB98" s="104"/>
      <c r="AC98" s="201"/>
      <c r="AD98" s="104"/>
      <c r="AE98" s="103"/>
      <c r="AF98" s="107"/>
      <c r="AG98" s="104"/>
      <c r="AH98" s="103"/>
      <c r="AI98" s="104"/>
      <c r="AJ98" s="103"/>
      <c r="AK98" s="99"/>
      <c r="AL98" s="99"/>
      <c r="AM98" s="99"/>
      <c r="AN98" s="104"/>
      <c r="AO98" s="201"/>
      <c r="AP98" s="104"/>
      <c r="AQ98" s="103"/>
      <c r="AR98" s="107"/>
      <c r="AS98" s="104"/>
      <c r="AT98" s="103"/>
      <c r="AU98" s="107"/>
      <c r="AW98" s="47">
        <f t="shared" si="2"/>
        <v>0</v>
      </c>
      <c r="AY98" s="49">
        <f t="shared" si="3"/>
        <v>0</v>
      </c>
    </row>
    <row r="99" spans="1:51" ht="13.5" thickBot="1">
      <c r="A99" s="55">
        <v>93</v>
      </c>
      <c r="B99" s="162" t="str">
        <f>gennaio!B99</f>
        <v>SPAGNA</v>
      </c>
      <c r="C99" s="163" t="str">
        <f>gennaio!C99</f>
        <v>Saragozza</v>
      </c>
      <c r="D99" s="58" t="str">
        <f>gennaio!D99</f>
        <v>ZAZ</v>
      </c>
      <c r="E99" s="166">
        <f>gennaio!E99</f>
        <v>1138</v>
      </c>
      <c r="F99" s="194"/>
      <c r="G99" s="99"/>
      <c r="H99" s="123"/>
      <c r="I99" s="104"/>
      <c r="J99" s="103"/>
      <c r="K99" s="104"/>
      <c r="L99" s="103"/>
      <c r="M99" s="104"/>
      <c r="N99" s="103"/>
      <c r="O99" s="100"/>
      <c r="P99" s="100"/>
      <c r="Q99" s="99"/>
      <c r="R99" s="99"/>
      <c r="S99" s="99"/>
      <c r="T99" s="100"/>
      <c r="U99" s="100"/>
      <c r="V99" s="104"/>
      <c r="W99" s="103"/>
      <c r="X99" s="100"/>
      <c r="Y99" s="107"/>
      <c r="Z99" s="99"/>
      <c r="AA99" s="127"/>
      <c r="AB99" s="104"/>
      <c r="AC99" s="201"/>
      <c r="AD99" s="104"/>
      <c r="AE99" s="103"/>
      <c r="AF99" s="107"/>
      <c r="AG99" s="104"/>
      <c r="AH99" s="103"/>
      <c r="AI99" s="104"/>
      <c r="AJ99" s="103"/>
      <c r="AK99" s="99"/>
      <c r="AL99" s="99"/>
      <c r="AM99" s="99"/>
      <c r="AN99" s="104"/>
      <c r="AO99" s="201"/>
      <c r="AP99" s="104"/>
      <c r="AQ99" s="103"/>
      <c r="AR99" s="107"/>
      <c r="AS99" s="104"/>
      <c r="AT99" s="103"/>
      <c r="AU99" s="107"/>
      <c r="AW99" s="47">
        <f t="shared" si="2"/>
        <v>0</v>
      </c>
      <c r="AY99" s="49">
        <f t="shared" si="3"/>
        <v>0</v>
      </c>
    </row>
    <row r="100" spans="1:51" ht="13.5" thickBot="1">
      <c r="A100" s="55">
        <v>94</v>
      </c>
      <c r="B100" s="164" t="s">
        <v>0</v>
      </c>
      <c r="C100" s="189" t="s">
        <v>215</v>
      </c>
      <c r="D100" s="133"/>
      <c r="E100" s="168">
        <v>432</v>
      </c>
      <c r="F100" s="194"/>
      <c r="G100" s="99"/>
      <c r="H100" s="99"/>
      <c r="I100" s="104"/>
      <c r="J100" s="103"/>
      <c r="K100" s="104"/>
      <c r="L100" s="103"/>
      <c r="M100" s="104"/>
      <c r="N100" s="103"/>
      <c r="O100" s="100"/>
      <c r="P100" s="100"/>
      <c r="Q100" s="99"/>
      <c r="R100" s="99"/>
      <c r="S100" s="99"/>
      <c r="T100" s="100"/>
      <c r="U100" s="100"/>
      <c r="V100" s="104"/>
      <c r="W100" s="103"/>
      <c r="X100" s="100"/>
      <c r="Y100" s="107"/>
      <c r="Z100" s="99"/>
      <c r="AA100" s="127"/>
      <c r="AB100" s="104"/>
      <c r="AC100" s="201"/>
      <c r="AD100" s="104"/>
      <c r="AE100" s="103"/>
      <c r="AF100" s="107"/>
      <c r="AG100" s="104"/>
      <c r="AH100" s="103"/>
      <c r="AI100" s="104"/>
      <c r="AJ100" s="103"/>
      <c r="AK100" s="99"/>
      <c r="AL100" s="99"/>
      <c r="AM100" s="99"/>
      <c r="AN100" s="104"/>
      <c r="AO100" s="201"/>
      <c r="AP100" s="104"/>
      <c r="AQ100" s="103"/>
      <c r="AR100" s="107"/>
      <c r="AS100" s="104"/>
      <c r="AT100" s="103"/>
      <c r="AU100" s="107"/>
      <c r="AW100" s="47">
        <f t="shared" si="2"/>
        <v>0</v>
      </c>
      <c r="AY100" s="49">
        <f t="shared" si="3"/>
        <v>0</v>
      </c>
    </row>
    <row r="101" ht="12.75">
      <c r="AA101" s="10"/>
    </row>
    <row r="102" spans="27:51" ht="12.75">
      <c r="AA102" s="10"/>
      <c r="AW102" s="7">
        <f>SUM(AW7:AW99)</f>
        <v>27</v>
      </c>
      <c r="AY102" s="7">
        <f>SUM(AY7:AY99)</f>
        <v>53712</v>
      </c>
    </row>
    <row r="103" ht="12.75">
      <c r="AA103" s="10"/>
    </row>
    <row r="104" ht="12.75">
      <c r="AA104" s="10"/>
    </row>
    <row r="105" ht="12.75">
      <c r="AA105" s="10"/>
    </row>
    <row r="106" ht="12.75">
      <c r="AA106" s="10"/>
    </row>
    <row r="107" ht="12.75">
      <c r="AA107" s="10"/>
    </row>
    <row r="108" ht="12.75">
      <c r="AA108" s="10"/>
    </row>
  </sheetData>
  <mergeCells count="24">
    <mergeCell ref="AS5:AT5"/>
    <mergeCell ref="AS6:AT6"/>
    <mergeCell ref="AB5:AC5"/>
    <mergeCell ref="AB6:AC6"/>
    <mergeCell ref="AN5:AO5"/>
    <mergeCell ref="AN6:AO6"/>
    <mergeCell ref="M5:N5"/>
    <mergeCell ref="M6:N6"/>
    <mergeCell ref="V5:W5"/>
    <mergeCell ref="V6:W6"/>
    <mergeCell ref="I5:J5"/>
    <mergeCell ref="I6:J6"/>
    <mergeCell ref="K5:L5"/>
    <mergeCell ref="K6:L6"/>
    <mergeCell ref="AW5:AW6"/>
    <mergeCell ref="AY5:AY6"/>
    <mergeCell ref="AD5:AE5"/>
    <mergeCell ref="AD6:AE6"/>
    <mergeCell ref="AG5:AH5"/>
    <mergeCell ref="AG6:AH6"/>
    <mergeCell ref="AP5:AQ5"/>
    <mergeCell ref="AP6:AQ6"/>
    <mergeCell ref="AI5:AJ5"/>
    <mergeCell ref="AI6:AJ6"/>
  </mergeCells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8"/>
  <dimension ref="A1:BD102"/>
  <sheetViews>
    <sheetView zoomScale="80" zoomScaleNormal="80" workbookViewId="0" topLeftCell="A55">
      <selection activeCell="AW62" sqref="AW62"/>
    </sheetView>
  </sheetViews>
  <sheetFormatPr defaultColWidth="9.140625" defaultRowHeight="12.75"/>
  <cols>
    <col min="1" max="1" width="4.00390625" style="0" bestFit="1" customWidth="1"/>
    <col min="2" max="2" width="12.8515625" style="160" bestFit="1" customWidth="1"/>
    <col min="3" max="3" width="20.00390625" style="160" bestFit="1" customWidth="1"/>
    <col min="4" max="4" width="5.00390625" style="0" bestFit="1" customWidth="1"/>
    <col min="5" max="5" width="6.57421875" style="160" bestFit="1" customWidth="1"/>
    <col min="6" max="46" width="3.8515625" style="0" customWidth="1"/>
    <col min="47" max="47" width="4.140625" style="4" customWidth="1"/>
    <col min="48" max="48" width="4.7109375" style="0" customWidth="1"/>
    <col min="49" max="49" width="6.57421875" style="4" customWidth="1"/>
    <col min="56" max="56" width="23.8515625" style="0" bestFit="1" customWidth="1"/>
  </cols>
  <sheetData>
    <row r="1" ht="12.75">
      <c r="A1" s="5"/>
    </row>
    <row r="2" spans="1:48" ht="12.75">
      <c r="A2" s="5"/>
      <c r="Y2" s="2" t="s">
        <v>199</v>
      </c>
      <c r="AV2" s="10"/>
    </row>
    <row r="3" spans="1:48" ht="12.75">
      <c r="A3" s="5"/>
      <c r="AV3" s="10"/>
    </row>
    <row r="4" spans="1:48" ht="13.5" thickBot="1">
      <c r="A4" s="5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97"/>
      <c r="AV4" s="10"/>
    </row>
    <row r="5" spans="1:56" s="30" customFormat="1" ht="12.75">
      <c r="A5" s="28"/>
      <c r="B5" s="161" t="s">
        <v>124</v>
      </c>
      <c r="C5" s="161" t="s">
        <v>125</v>
      </c>
      <c r="D5" s="76" t="s">
        <v>126</v>
      </c>
      <c r="E5" s="161" t="s">
        <v>127</v>
      </c>
      <c r="F5" s="116" t="s">
        <v>96</v>
      </c>
      <c r="G5" s="116" t="s">
        <v>97</v>
      </c>
      <c r="H5" s="267" t="s">
        <v>91</v>
      </c>
      <c r="I5" s="268"/>
      <c r="J5" s="213" t="s">
        <v>92</v>
      </c>
      <c r="K5" s="213" t="s">
        <v>93</v>
      </c>
      <c r="L5" s="269" t="s">
        <v>94</v>
      </c>
      <c r="M5" s="270"/>
      <c r="N5" s="213" t="s">
        <v>95</v>
      </c>
      <c r="O5" s="116" t="s">
        <v>96</v>
      </c>
      <c r="P5" s="116" t="s">
        <v>97</v>
      </c>
      <c r="Q5" s="116" t="s">
        <v>91</v>
      </c>
      <c r="R5" s="267" t="s">
        <v>92</v>
      </c>
      <c r="S5" s="268"/>
      <c r="T5" s="267" t="s">
        <v>93</v>
      </c>
      <c r="U5" s="268"/>
      <c r="V5" s="214" t="s">
        <v>94</v>
      </c>
      <c r="W5" s="214" t="s">
        <v>95</v>
      </c>
      <c r="X5" s="213" t="s">
        <v>96</v>
      </c>
      <c r="Y5" s="116" t="s">
        <v>97</v>
      </c>
      <c r="Z5" s="116" t="s">
        <v>91</v>
      </c>
      <c r="AA5" s="213" t="s">
        <v>92</v>
      </c>
      <c r="AB5" s="213" t="s">
        <v>93</v>
      </c>
      <c r="AC5" s="214" t="s">
        <v>94</v>
      </c>
      <c r="AD5" s="269" t="s">
        <v>95</v>
      </c>
      <c r="AE5" s="270"/>
      <c r="AF5" s="213" t="s">
        <v>96</v>
      </c>
      <c r="AG5" s="116" t="s">
        <v>97</v>
      </c>
      <c r="AH5" s="116" t="s">
        <v>91</v>
      </c>
      <c r="AI5" s="116" t="s">
        <v>92</v>
      </c>
      <c r="AJ5" s="267" t="s">
        <v>93</v>
      </c>
      <c r="AK5" s="268"/>
      <c r="AL5" s="269" t="s">
        <v>94</v>
      </c>
      <c r="AM5" s="270"/>
      <c r="AN5" s="214" t="s">
        <v>95</v>
      </c>
      <c r="AO5" s="269" t="s">
        <v>96</v>
      </c>
      <c r="AP5" s="270"/>
      <c r="AQ5" s="267" t="s">
        <v>97</v>
      </c>
      <c r="AR5" s="268"/>
      <c r="AS5" s="116" t="s">
        <v>91</v>
      </c>
      <c r="AU5" s="243" t="s">
        <v>110</v>
      </c>
      <c r="AV5" s="29"/>
      <c r="AW5" s="245" t="s">
        <v>111</v>
      </c>
      <c r="BD5" s="10"/>
    </row>
    <row r="6" spans="1:56" ht="13.5" thickBot="1">
      <c r="A6" s="4"/>
      <c r="B6" s="170"/>
      <c r="C6" s="170"/>
      <c r="D6" s="3"/>
      <c r="E6" s="170"/>
      <c r="F6" s="117">
        <v>1</v>
      </c>
      <c r="G6" s="117">
        <v>2</v>
      </c>
      <c r="H6" s="241">
        <v>3</v>
      </c>
      <c r="I6" s="242"/>
      <c r="J6" s="211">
        <v>4</v>
      </c>
      <c r="K6" s="211">
        <v>5</v>
      </c>
      <c r="L6" s="241">
        <v>6</v>
      </c>
      <c r="M6" s="242"/>
      <c r="N6" s="211">
        <v>7</v>
      </c>
      <c r="O6" s="117">
        <v>8</v>
      </c>
      <c r="P6" s="117">
        <v>9</v>
      </c>
      <c r="Q6" s="117">
        <v>10</v>
      </c>
      <c r="R6" s="241">
        <v>11</v>
      </c>
      <c r="S6" s="242"/>
      <c r="T6" s="241">
        <v>12</v>
      </c>
      <c r="U6" s="242"/>
      <c r="V6" s="212">
        <v>13</v>
      </c>
      <c r="W6" s="212">
        <v>14</v>
      </c>
      <c r="X6" s="211">
        <v>15</v>
      </c>
      <c r="Y6" s="117">
        <v>16</v>
      </c>
      <c r="Z6" s="117">
        <v>17</v>
      </c>
      <c r="AA6" s="211">
        <v>18</v>
      </c>
      <c r="AB6" s="211">
        <v>19</v>
      </c>
      <c r="AC6" s="212">
        <v>20</v>
      </c>
      <c r="AD6" s="241">
        <v>21</v>
      </c>
      <c r="AE6" s="242"/>
      <c r="AF6" s="211">
        <v>22</v>
      </c>
      <c r="AG6" s="117">
        <v>23</v>
      </c>
      <c r="AH6" s="117">
        <v>24</v>
      </c>
      <c r="AI6" s="117">
        <v>25</v>
      </c>
      <c r="AJ6" s="241">
        <v>26</v>
      </c>
      <c r="AK6" s="242"/>
      <c r="AL6" s="241">
        <v>27</v>
      </c>
      <c r="AM6" s="242"/>
      <c r="AN6" s="212">
        <v>28</v>
      </c>
      <c r="AO6" s="241">
        <v>29</v>
      </c>
      <c r="AP6" s="242"/>
      <c r="AQ6" s="241">
        <v>30</v>
      </c>
      <c r="AR6" s="242"/>
      <c r="AS6" s="117">
        <v>31</v>
      </c>
      <c r="AU6" s="244"/>
      <c r="AW6" s="246"/>
      <c r="BD6" s="10"/>
    </row>
    <row r="7" spans="1:56" ht="13.5" thickBot="1">
      <c r="A7" s="55">
        <v>1</v>
      </c>
      <c r="B7" s="162" t="s">
        <v>116</v>
      </c>
      <c r="C7" s="163" t="s">
        <v>112</v>
      </c>
      <c r="D7" s="58" t="s">
        <v>123</v>
      </c>
      <c r="E7" s="166">
        <v>838</v>
      </c>
      <c r="F7" s="122"/>
      <c r="G7" s="122"/>
      <c r="H7" s="104"/>
      <c r="I7" s="182"/>
      <c r="J7" s="182"/>
      <c r="K7" s="182"/>
      <c r="L7" s="104"/>
      <c r="M7" s="182"/>
      <c r="N7" s="181"/>
      <c r="O7" s="122"/>
      <c r="P7" s="122"/>
      <c r="Q7" s="122"/>
      <c r="R7" s="104"/>
      <c r="S7" s="182"/>
      <c r="T7" s="104"/>
      <c r="U7" s="182"/>
      <c r="V7" s="186"/>
      <c r="W7" s="186"/>
      <c r="X7" s="181"/>
      <c r="Y7" s="121"/>
      <c r="Z7" s="121"/>
      <c r="AA7" s="182"/>
      <c r="AB7" s="181"/>
      <c r="AC7" s="186"/>
      <c r="AD7" s="104"/>
      <c r="AE7" s="182"/>
      <c r="AF7" s="181"/>
      <c r="AG7" s="121"/>
      <c r="AH7" s="121"/>
      <c r="AI7" s="122"/>
      <c r="AJ7" s="104"/>
      <c r="AK7" s="182"/>
      <c r="AL7" s="104"/>
      <c r="AM7" s="182"/>
      <c r="AN7" s="186"/>
      <c r="AO7" s="104"/>
      <c r="AP7" s="200"/>
      <c r="AQ7" s="104"/>
      <c r="AR7" s="182"/>
      <c r="AS7" s="123"/>
      <c r="AU7" s="47">
        <f aca="true" t="shared" si="0" ref="AU7:AU27">SUM(F7:AQ7)</f>
        <v>0</v>
      </c>
      <c r="AV7" s="10"/>
      <c r="AW7" s="49">
        <f aca="true" t="shared" si="1" ref="AW7:AW38">(E7*2)*AU7</f>
        <v>0</v>
      </c>
      <c r="AY7" s="71" t="s">
        <v>119</v>
      </c>
      <c r="BD7" s="10"/>
    </row>
    <row r="8" spans="1:56" ht="13.5" thickBot="1">
      <c r="A8" s="55">
        <v>2</v>
      </c>
      <c r="B8" s="162" t="s">
        <v>222</v>
      </c>
      <c r="C8" s="163" t="s">
        <v>221</v>
      </c>
      <c r="D8" s="58" t="s">
        <v>220</v>
      </c>
      <c r="E8" s="166">
        <v>2522</v>
      </c>
      <c r="F8" s="122"/>
      <c r="G8" s="122"/>
      <c r="H8" s="183"/>
      <c r="I8" s="182"/>
      <c r="J8" s="182"/>
      <c r="K8" s="182"/>
      <c r="L8" s="183"/>
      <c r="M8" s="182"/>
      <c r="N8" s="181"/>
      <c r="O8" s="122"/>
      <c r="P8" s="122"/>
      <c r="Q8" s="122"/>
      <c r="R8" s="183"/>
      <c r="S8" s="182"/>
      <c r="T8" s="183"/>
      <c r="U8" s="182"/>
      <c r="V8" s="186"/>
      <c r="W8" s="186"/>
      <c r="X8" s="181"/>
      <c r="Y8" s="121"/>
      <c r="Z8" s="121"/>
      <c r="AA8" s="182"/>
      <c r="AB8" s="181"/>
      <c r="AC8" s="186"/>
      <c r="AD8" s="183"/>
      <c r="AE8" s="182"/>
      <c r="AF8" s="181"/>
      <c r="AG8" s="121"/>
      <c r="AH8" s="121"/>
      <c r="AI8" s="122"/>
      <c r="AJ8" s="183"/>
      <c r="AK8" s="182"/>
      <c r="AL8" s="183"/>
      <c r="AM8" s="182"/>
      <c r="AN8" s="186"/>
      <c r="AO8" s="183"/>
      <c r="AP8" s="200"/>
      <c r="AQ8" s="183"/>
      <c r="AR8" s="182"/>
      <c r="AS8" s="123"/>
      <c r="AU8" s="47">
        <f t="shared" si="0"/>
        <v>0</v>
      </c>
      <c r="AV8" s="10"/>
      <c r="AW8" s="49">
        <f t="shared" si="1"/>
        <v>0</v>
      </c>
      <c r="AY8" s="71"/>
      <c r="BD8" s="10"/>
    </row>
    <row r="9" spans="1:56" ht="13.5" thickBot="1">
      <c r="A9" s="55">
        <v>3</v>
      </c>
      <c r="B9" s="162" t="s">
        <v>3</v>
      </c>
      <c r="C9" s="163" t="s">
        <v>186</v>
      </c>
      <c r="D9" s="58" t="s">
        <v>185</v>
      </c>
      <c r="E9" s="166">
        <v>1728</v>
      </c>
      <c r="F9" s="122"/>
      <c r="G9" s="122"/>
      <c r="H9" s="183"/>
      <c r="I9" s="182"/>
      <c r="J9" s="182"/>
      <c r="K9" s="182"/>
      <c r="L9" s="183"/>
      <c r="M9" s="182"/>
      <c r="N9" s="181"/>
      <c r="O9" s="122"/>
      <c r="P9" s="122"/>
      <c r="Q9" s="122"/>
      <c r="R9" s="183"/>
      <c r="S9" s="182"/>
      <c r="T9" s="183"/>
      <c r="U9" s="182"/>
      <c r="V9" s="186"/>
      <c r="W9" s="186"/>
      <c r="X9" s="181"/>
      <c r="Y9" s="121"/>
      <c r="Z9" s="121"/>
      <c r="AA9" s="182"/>
      <c r="AB9" s="181"/>
      <c r="AC9" s="186"/>
      <c r="AD9" s="183"/>
      <c r="AE9" s="182"/>
      <c r="AF9" s="181"/>
      <c r="AG9" s="121"/>
      <c r="AH9" s="121"/>
      <c r="AI9" s="122"/>
      <c r="AJ9" s="183"/>
      <c r="AK9" s="182"/>
      <c r="AL9" s="183"/>
      <c r="AM9" s="182"/>
      <c r="AN9" s="186"/>
      <c r="AO9" s="183"/>
      <c r="AP9" s="200"/>
      <c r="AQ9" s="183"/>
      <c r="AR9" s="182"/>
      <c r="AS9" s="123"/>
      <c r="AU9" s="47">
        <f t="shared" si="0"/>
        <v>0</v>
      </c>
      <c r="AV9" s="10"/>
      <c r="AW9" s="49">
        <f t="shared" si="1"/>
        <v>0</v>
      </c>
      <c r="AY9" s="72" t="s">
        <v>120</v>
      </c>
      <c r="BD9" s="10"/>
    </row>
    <row r="10" spans="1:56" ht="13.5" thickBot="1">
      <c r="A10" s="55">
        <v>4</v>
      </c>
      <c r="B10" s="162" t="s">
        <v>0</v>
      </c>
      <c r="C10" s="190" t="s">
        <v>147</v>
      </c>
      <c r="D10" s="58" t="s">
        <v>146</v>
      </c>
      <c r="E10" s="166">
        <v>1395</v>
      </c>
      <c r="F10" s="122"/>
      <c r="G10" s="122"/>
      <c r="H10" s="183"/>
      <c r="I10" s="182"/>
      <c r="J10" s="182"/>
      <c r="K10" s="182"/>
      <c r="L10" s="183"/>
      <c r="M10" s="182"/>
      <c r="N10" s="181"/>
      <c r="O10" s="122"/>
      <c r="P10" s="122"/>
      <c r="Q10" s="122"/>
      <c r="R10" s="183"/>
      <c r="S10" s="182"/>
      <c r="T10" s="183"/>
      <c r="U10" s="182"/>
      <c r="V10" s="186"/>
      <c r="W10" s="186"/>
      <c r="X10" s="181"/>
      <c r="Y10" s="121"/>
      <c r="Z10" s="121"/>
      <c r="AA10" s="182"/>
      <c r="AB10" s="181"/>
      <c r="AC10" s="186"/>
      <c r="AD10" s="183"/>
      <c r="AE10" s="182"/>
      <c r="AF10" s="181">
        <v>1</v>
      </c>
      <c r="AG10" s="121"/>
      <c r="AH10" s="121"/>
      <c r="AI10" s="122"/>
      <c r="AJ10" s="183"/>
      <c r="AK10" s="182"/>
      <c r="AL10" s="183"/>
      <c r="AM10" s="182"/>
      <c r="AN10" s="186"/>
      <c r="AO10" s="183"/>
      <c r="AP10" s="200"/>
      <c r="AQ10" s="183"/>
      <c r="AR10" s="182"/>
      <c r="AS10" s="123"/>
      <c r="AU10" s="47">
        <f t="shared" si="0"/>
        <v>1</v>
      </c>
      <c r="AV10" s="10"/>
      <c r="AW10" s="49">
        <f t="shared" si="1"/>
        <v>2790</v>
      </c>
      <c r="AY10" s="73" t="s">
        <v>121</v>
      </c>
      <c r="BD10" s="10"/>
    </row>
    <row r="11" spans="1:56" ht="13.5" thickBot="1">
      <c r="A11" s="55">
        <v>5</v>
      </c>
      <c r="B11" s="162" t="s">
        <v>3</v>
      </c>
      <c r="C11" s="163" t="s">
        <v>131</v>
      </c>
      <c r="D11" s="58" t="s">
        <v>130</v>
      </c>
      <c r="E11" s="166">
        <v>1512</v>
      </c>
      <c r="F11" s="122"/>
      <c r="G11" s="122"/>
      <c r="H11" s="183"/>
      <c r="I11" s="182"/>
      <c r="J11" s="182"/>
      <c r="K11" s="182"/>
      <c r="L11" s="183"/>
      <c r="M11" s="182"/>
      <c r="N11" s="181"/>
      <c r="O11" s="122"/>
      <c r="P11" s="122"/>
      <c r="Q11" s="122"/>
      <c r="R11" s="183"/>
      <c r="S11" s="182"/>
      <c r="T11" s="183"/>
      <c r="U11" s="182"/>
      <c r="V11" s="186"/>
      <c r="W11" s="186"/>
      <c r="X11" s="181"/>
      <c r="Y11" s="121"/>
      <c r="Z11" s="121"/>
      <c r="AA11" s="182"/>
      <c r="AB11" s="181"/>
      <c r="AC11" s="186"/>
      <c r="AD11" s="183"/>
      <c r="AE11" s="182"/>
      <c r="AF11" s="181"/>
      <c r="AG11" s="121"/>
      <c r="AH11" s="121"/>
      <c r="AI11" s="122"/>
      <c r="AJ11" s="183"/>
      <c r="AK11" s="182"/>
      <c r="AL11" s="183"/>
      <c r="AM11" s="182"/>
      <c r="AN11" s="186"/>
      <c r="AO11" s="183"/>
      <c r="AP11" s="200"/>
      <c r="AQ11" s="183"/>
      <c r="AR11" s="182"/>
      <c r="AS11" s="123"/>
      <c r="AU11" s="47">
        <f t="shared" si="0"/>
        <v>0</v>
      </c>
      <c r="AV11" s="10"/>
      <c r="AW11" s="49">
        <f t="shared" si="1"/>
        <v>0</v>
      </c>
      <c r="AY11" s="74" t="s">
        <v>122</v>
      </c>
      <c r="BD11" s="10"/>
    </row>
    <row r="12" spans="1:56" ht="13.5" thickBot="1">
      <c r="A12" s="55">
        <v>6</v>
      </c>
      <c r="B12" s="162" t="s">
        <v>1</v>
      </c>
      <c r="C12" s="163" t="s">
        <v>246</v>
      </c>
      <c r="D12" s="58" t="s">
        <v>245</v>
      </c>
      <c r="E12" s="166">
        <v>857</v>
      </c>
      <c r="F12" s="122"/>
      <c r="G12" s="122"/>
      <c r="H12" s="183"/>
      <c r="I12" s="182"/>
      <c r="J12" s="182"/>
      <c r="K12" s="182"/>
      <c r="L12" s="183"/>
      <c r="M12" s="182"/>
      <c r="N12" s="181"/>
      <c r="O12" s="122"/>
      <c r="P12" s="122"/>
      <c r="Q12" s="122"/>
      <c r="R12" s="183"/>
      <c r="S12" s="182"/>
      <c r="T12" s="183"/>
      <c r="U12" s="182"/>
      <c r="V12" s="186"/>
      <c r="W12" s="186"/>
      <c r="X12" s="181"/>
      <c r="Y12" s="121"/>
      <c r="Z12" s="121"/>
      <c r="AA12" s="182"/>
      <c r="AB12" s="181"/>
      <c r="AC12" s="186"/>
      <c r="AD12" s="183"/>
      <c r="AE12" s="182"/>
      <c r="AF12" s="181"/>
      <c r="AG12" s="121"/>
      <c r="AH12" s="121"/>
      <c r="AI12" s="122"/>
      <c r="AJ12" s="183"/>
      <c r="AK12" s="182"/>
      <c r="AL12" s="183"/>
      <c r="AM12" s="182"/>
      <c r="AN12" s="186"/>
      <c r="AO12" s="183"/>
      <c r="AP12" s="200"/>
      <c r="AQ12" s="183"/>
      <c r="AR12" s="182"/>
      <c r="AS12" s="123"/>
      <c r="AU12" s="47">
        <f t="shared" si="0"/>
        <v>0</v>
      </c>
      <c r="AV12" s="10"/>
      <c r="AW12" s="49">
        <f t="shared" si="1"/>
        <v>0</v>
      </c>
      <c r="AY12" s="74"/>
      <c r="BD12" s="10"/>
    </row>
    <row r="13" spans="1:56" ht="13.5" thickBot="1">
      <c r="A13" s="55">
        <v>7</v>
      </c>
      <c r="B13" s="162" t="s">
        <v>0</v>
      </c>
      <c r="C13" s="190" t="s">
        <v>151</v>
      </c>
      <c r="D13" s="58" t="s">
        <v>150</v>
      </c>
      <c r="E13" s="166">
        <v>1343</v>
      </c>
      <c r="F13" s="122"/>
      <c r="G13" s="122"/>
      <c r="H13" s="183"/>
      <c r="I13" s="182"/>
      <c r="J13" s="182"/>
      <c r="K13" s="182"/>
      <c r="L13" s="183"/>
      <c r="M13" s="182"/>
      <c r="N13" s="181"/>
      <c r="O13" s="122"/>
      <c r="P13" s="122"/>
      <c r="Q13" s="122"/>
      <c r="R13" s="183"/>
      <c r="S13" s="182"/>
      <c r="T13" s="183"/>
      <c r="U13" s="182"/>
      <c r="V13" s="186"/>
      <c r="W13" s="186"/>
      <c r="X13" s="181"/>
      <c r="Y13" s="121"/>
      <c r="Z13" s="121"/>
      <c r="AA13" s="182"/>
      <c r="AB13" s="181"/>
      <c r="AC13" s="186"/>
      <c r="AD13" s="183"/>
      <c r="AE13" s="182"/>
      <c r="AF13" s="181"/>
      <c r="AG13" s="121"/>
      <c r="AH13" s="121"/>
      <c r="AI13" s="122"/>
      <c r="AJ13" s="183"/>
      <c r="AK13" s="182"/>
      <c r="AL13" s="183"/>
      <c r="AM13" s="182"/>
      <c r="AN13" s="186"/>
      <c r="AO13" s="183"/>
      <c r="AP13" s="200"/>
      <c r="AQ13" s="183"/>
      <c r="AR13" s="182"/>
      <c r="AS13" s="123"/>
      <c r="AU13" s="47">
        <f t="shared" si="0"/>
        <v>0</v>
      </c>
      <c r="AV13" s="10"/>
      <c r="AW13" s="49">
        <f t="shared" si="1"/>
        <v>0</v>
      </c>
      <c r="AY13" s="86" t="s">
        <v>190</v>
      </c>
      <c r="BD13" s="10"/>
    </row>
    <row r="14" spans="1:56" ht="13.5" thickBot="1">
      <c r="A14" s="55">
        <v>8</v>
      </c>
      <c r="B14" s="162" t="str">
        <f>gennaio!B14</f>
        <v>ITALIA</v>
      </c>
      <c r="C14" s="190" t="str">
        <f>gennaio!C14</f>
        <v>Bergamo</v>
      </c>
      <c r="D14" s="58" t="str">
        <f>gennaio!D14</f>
        <v>BGY</v>
      </c>
      <c r="E14" s="166">
        <f>gennaio!E14</f>
        <v>980</v>
      </c>
      <c r="F14" s="123"/>
      <c r="G14" s="123"/>
      <c r="H14" s="104"/>
      <c r="I14" s="103"/>
      <c r="J14" s="103"/>
      <c r="K14" s="103"/>
      <c r="L14" s="104"/>
      <c r="M14" s="103"/>
      <c r="N14" s="100"/>
      <c r="O14" s="123"/>
      <c r="P14" s="123"/>
      <c r="Q14" s="123"/>
      <c r="R14" s="104"/>
      <c r="S14" s="103"/>
      <c r="T14" s="104"/>
      <c r="U14" s="103"/>
      <c r="V14" s="107"/>
      <c r="W14" s="107"/>
      <c r="X14" s="100"/>
      <c r="Y14" s="99"/>
      <c r="Z14" s="99"/>
      <c r="AA14" s="103"/>
      <c r="AB14" s="100"/>
      <c r="AC14" s="107"/>
      <c r="AD14" s="104"/>
      <c r="AE14" s="103"/>
      <c r="AF14" s="100"/>
      <c r="AG14" s="99"/>
      <c r="AH14" s="99"/>
      <c r="AI14" s="123"/>
      <c r="AJ14" s="104"/>
      <c r="AK14" s="103"/>
      <c r="AL14" s="104"/>
      <c r="AM14" s="103"/>
      <c r="AN14" s="107"/>
      <c r="AO14" s="104"/>
      <c r="AP14" s="201"/>
      <c r="AQ14" s="104"/>
      <c r="AR14" s="103"/>
      <c r="AS14" s="123"/>
      <c r="AU14" s="47">
        <f t="shared" si="0"/>
        <v>0</v>
      </c>
      <c r="AV14" s="10"/>
      <c r="AW14" s="49">
        <f t="shared" si="1"/>
        <v>0</v>
      </c>
      <c r="BD14" s="10"/>
    </row>
    <row r="15" spans="1:56" ht="13.5" thickBot="1">
      <c r="A15" s="55">
        <v>9</v>
      </c>
      <c r="B15" s="162" t="s">
        <v>70</v>
      </c>
      <c r="C15" s="163" t="s">
        <v>252</v>
      </c>
      <c r="D15" s="58" t="s">
        <v>251</v>
      </c>
      <c r="E15" s="166">
        <v>1126</v>
      </c>
      <c r="F15" s="123"/>
      <c r="G15" s="123"/>
      <c r="H15" s="104"/>
      <c r="I15" s="103"/>
      <c r="J15" s="103"/>
      <c r="K15" s="103"/>
      <c r="L15" s="104"/>
      <c r="M15" s="103">
        <v>1</v>
      </c>
      <c r="N15" s="100"/>
      <c r="O15" s="123"/>
      <c r="P15" s="123"/>
      <c r="Q15" s="123"/>
      <c r="R15" s="104"/>
      <c r="S15" s="103"/>
      <c r="T15" s="104"/>
      <c r="U15" s="103"/>
      <c r="V15" s="107"/>
      <c r="W15" s="107"/>
      <c r="X15" s="100"/>
      <c r="Y15" s="99"/>
      <c r="Z15" s="99"/>
      <c r="AA15" s="103"/>
      <c r="AB15" s="100">
        <v>1</v>
      </c>
      <c r="AC15" s="107"/>
      <c r="AD15" s="104"/>
      <c r="AE15" s="103"/>
      <c r="AF15" s="100"/>
      <c r="AG15" s="99"/>
      <c r="AH15" s="99"/>
      <c r="AI15" s="123"/>
      <c r="AJ15" s="104"/>
      <c r="AK15" s="103"/>
      <c r="AL15" s="104"/>
      <c r="AM15" s="103"/>
      <c r="AN15" s="107"/>
      <c r="AO15" s="104"/>
      <c r="AP15" s="201"/>
      <c r="AQ15" s="104"/>
      <c r="AR15" s="103"/>
      <c r="AS15" s="123"/>
      <c r="AU15" s="47">
        <f t="shared" si="0"/>
        <v>2</v>
      </c>
      <c r="AV15" s="10"/>
      <c r="AW15" s="49">
        <f t="shared" si="1"/>
        <v>4504</v>
      </c>
      <c r="BD15" s="10"/>
    </row>
    <row r="16" spans="1:56" ht="13.5" thickBot="1">
      <c r="A16" s="55">
        <v>10</v>
      </c>
      <c r="B16" s="162" t="s">
        <v>116</v>
      </c>
      <c r="C16" s="163" t="s">
        <v>182</v>
      </c>
      <c r="D16" s="58" t="s">
        <v>181</v>
      </c>
      <c r="E16" s="166">
        <v>508</v>
      </c>
      <c r="F16" s="123"/>
      <c r="G16" s="123"/>
      <c r="H16" s="104"/>
      <c r="I16" s="103"/>
      <c r="J16" s="103"/>
      <c r="K16" s="103"/>
      <c r="L16" s="104">
        <v>1</v>
      </c>
      <c r="M16" s="103"/>
      <c r="N16" s="100"/>
      <c r="O16" s="123"/>
      <c r="P16" s="123"/>
      <c r="Q16" s="123"/>
      <c r="R16" s="104"/>
      <c r="S16" s="103"/>
      <c r="T16" s="104"/>
      <c r="U16" s="103"/>
      <c r="V16" s="107"/>
      <c r="W16" s="107"/>
      <c r="X16" s="100"/>
      <c r="Y16" s="99"/>
      <c r="Z16" s="99"/>
      <c r="AA16" s="103"/>
      <c r="AB16" s="100"/>
      <c r="AC16" s="107"/>
      <c r="AD16" s="104"/>
      <c r="AE16" s="103"/>
      <c r="AF16" s="100"/>
      <c r="AG16" s="99"/>
      <c r="AH16" s="99"/>
      <c r="AI16" s="123"/>
      <c r="AJ16" s="104"/>
      <c r="AK16" s="103"/>
      <c r="AL16" s="104"/>
      <c r="AM16" s="103"/>
      <c r="AN16" s="107"/>
      <c r="AO16" s="104"/>
      <c r="AP16" s="201"/>
      <c r="AQ16" s="104">
        <v>1</v>
      </c>
      <c r="AR16" s="103"/>
      <c r="AS16" s="123"/>
      <c r="AU16" s="47">
        <f t="shared" si="0"/>
        <v>2</v>
      </c>
      <c r="AV16" s="10"/>
      <c r="AW16" s="49">
        <f t="shared" si="1"/>
        <v>2032</v>
      </c>
      <c r="BD16" s="10"/>
    </row>
    <row r="17" spans="1:56" ht="13.5" thickBot="1">
      <c r="A17" s="55">
        <v>11</v>
      </c>
      <c r="B17" s="162" t="s">
        <v>0</v>
      </c>
      <c r="C17" s="190" t="s">
        <v>254</v>
      </c>
      <c r="D17" s="58" t="s">
        <v>253</v>
      </c>
      <c r="E17" s="166">
        <v>785</v>
      </c>
      <c r="F17" s="123"/>
      <c r="G17" s="123"/>
      <c r="H17" s="104"/>
      <c r="I17" s="103"/>
      <c r="J17" s="103"/>
      <c r="K17" s="103"/>
      <c r="L17" s="104"/>
      <c r="M17" s="103"/>
      <c r="N17" s="100"/>
      <c r="O17" s="123"/>
      <c r="P17" s="123"/>
      <c r="Q17" s="123"/>
      <c r="R17" s="104"/>
      <c r="S17" s="103"/>
      <c r="T17" s="104"/>
      <c r="U17" s="103"/>
      <c r="V17" s="107"/>
      <c r="W17" s="107"/>
      <c r="X17" s="100"/>
      <c r="Y17" s="99"/>
      <c r="Z17" s="99"/>
      <c r="AA17" s="103"/>
      <c r="AB17" s="100"/>
      <c r="AC17" s="107"/>
      <c r="AD17" s="104"/>
      <c r="AE17" s="103"/>
      <c r="AF17" s="100"/>
      <c r="AG17" s="99"/>
      <c r="AH17" s="99"/>
      <c r="AI17" s="123"/>
      <c r="AJ17" s="104"/>
      <c r="AK17" s="103"/>
      <c r="AL17" s="104"/>
      <c r="AM17" s="103"/>
      <c r="AN17" s="107"/>
      <c r="AO17" s="104"/>
      <c r="AP17" s="201"/>
      <c r="AQ17" s="104"/>
      <c r="AR17" s="103"/>
      <c r="AS17" s="123"/>
      <c r="AU17" s="47">
        <f t="shared" si="0"/>
        <v>0</v>
      </c>
      <c r="AV17" s="10"/>
      <c r="AW17" s="49">
        <f t="shared" si="1"/>
        <v>0</v>
      </c>
      <c r="BD17" s="10"/>
    </row>
    <row r="18" spans="1:56" ht="13.5" thickBot="1">
      <c r="A18" s="55">
        <v>12</v>
      </c>
      <c r="B18" s="162" t="str">
        <f>gennaio!B18</f>
        <v>GERMANIA</v>
      </c>
      <c r="C18" s="163" t="str">
        <f>gennaio!C18</f>
        <v>Brema</v>
      </c>
      <c r="D18" s="58" t="str">
        <f>gennaio!D18</f>
        <v>BRE</v>
      </c>
      <c r="E18" s="166">
        <f>gennaio!E18</f>
        <v>595</v>
      </c>
      <c r="F18" s="123"/>
      <c r="G18" s="123"/>
      <c r="H18" s="104"/>
      <c r="I18" s="103"/>
      <c r="J18" s="103"/>
      <c r="K18" s="103"/>
      <c r="L18" s="104"/>
      <c r="M18" s="103"/>
      <c r="N18" s="100"/>
      <c r="O18" s="123"/>
      <c r="P18" s="123"/>
      <c r="Q18" s="123"/>
      <c r="R18" s="104"/>
      <c r="S18" s="103"/>
      <c r="T18" s="104"/>
      <c r="U18" s="103"/>
      <c r="V18" s="107"/>
      <c r="W18" s="107"/>
      <c r="X18" s="100"/>
      <c r="Y18" s="99"/>
      <c r="Z18" s="99"/>
      <c r="AA18" s="103"/>
      <c r="AB18" s="100"/>
      <c r="AC18" s="107"/>
      <c r="AD18" s="104"/>
      <c r="AE18" s="103"/>
      <c r="AF18" s="100"/>
      <c r="AG18" s="99"/>
      <c r="AH18" s="99"/>
      <c r="AI18" s="123"/>
      <c r="AJ18" s="104"/>
      <c r="AK18" s="103"/>
      <c r="AL18" s="104"/>
      <c r="AM18" s="103"/>
      <c r="AN18" s="107"/>
      <c r="AO18" s="104"/>
      <c r="AP18" s="201"/>
      <c r="AQ18" s="104"/>
      <c r="AR18" s="103"/>
      <c r="AS18" s="123"/>
      <c r="AU18" s="47">
        <f t="shared" si="0"/>
        <v>0</v>
      </c>
      <c r="AV18" s="10"/>
      <c r="AW18" s="49">
        <f t="shared" si="1"/>
        <v>0</v>
      </c>
      <c r="BD18" s="10"/>
    </row>
    <row r="19" spans="1:56" ht="13.5" thickBot="1">
      <c r="A19" s="55">
        <v>13</v>
      </c>
      <c r="B19" s="162" t="str">
        <f>gennaio!B19</f>
        <v>ITALIA</v>
      </c>
      <c r="C19" s="190" t="str">
        <f>gennaio!C19</f>
        <v>Bari</v>
      </c>
      <c r="D19" s="58" t="str">
        <f>gennaio!D19</f>
        <v>BRI</v>
      </c>
      <c r="E19" s="166">
        <f>gennaio!E19</f>
        <v>1735</v>
      </c>
      <c r="F19" s="123"/>
      <c r="G19" s="123"/>
      <c r="H19" s="104"/>
      <c r="I19" s="103"/>
      <c r="J19" s="103">
        <v>1</v>
      </c>
      <c r="K19" s="103"/>
      <c r="L19" s="104"/>
      <c r="M19" s="103"/>
      <c r="N19" s="100"/>
      <c r="O19" s="123"/>
      <c r="P19" s="123"/>
      <c r="Q19" s="123"/>
      <c r="R19" s="104"/>
      <c r="S19" s="103"/>
      <c r="T19" s="104"/>
      <c r="U19" s="103"/>
      <c r="V19" s="107"/>
      <c r="W19" s="107"/>
      <c r="X19" s="100"/>
      <c r="Y19" s="99"/>
      <c r="Z19" s="99"/>
      <c r="AA19" s="103"/>
      <c r="AB19" s="100"/>
      <c r="AC19" s="107"/>
      <c r="AD19" s="104"/>
      <c r="AE19" s="103"/>
      <c r="AF19" s="100"/>
      <c r="AG19" s="99"/>
      <c r="AH19" s="99"/>
      <c r="AI19" s="123"/>
      <c r="AJ19" s="104"/>
      <c r="AK19" s="103"/>
      <c r="AL19" s="104"/>
      <c r="AM19" s="103"/>
      <c r="AN19" s="107"/>
      <c r="AO19" s="104"/>
      <c r="AP19" s="201"/>
      <c r="AQ19" s="104"/>
      <c r="AR19" s="103"/>
      <c r="AS19" s="123"/>
      <c r="AU19" s="47">
        <f t="shared" si="0"/>
        <v>1</v>
      </c>
      <c r="AV19" s="10"/>
      <c r="AW19" s="49">
        <f t="shared" si="1"/>
        <v>3470</v>
      </c>
      <c r="BD19" s="10"/>
    </row>
    <row r="20" spans="1:56" ht="13.5" thickBot="1">
      <c r="A20" s="55">
        <v>14</v>
      </c>
      <c r="B20" s="162" t="s">
        <v>161</v>
      </c>
      <c r="C20" s="163" t="s">
        <v>160</v>
      </c>
      <c r="D20" s="58" t="s">
        <v>159</v>
      </c>
      <c r="E20" s="166">
        <v>943</v>
      </c>
      <c r="F20" s="123"/>
      <c r="G20" s="123"/>
      <c r="H20" s="104"/>
      <c r="I20" s="103"/>
      <c r="J20" s="103"/>
      <c r="K20" s="103"/>
      <c r="L20" s="104"/>
      <c r="M20" s="103"/>
      <c r="N20" s="100"/>
      <c r="O20" s="123"/>
      <c r="P20" s="123"/>
      <c r="Q20" s="123"/>
      <c r="R20" s="104"/>
      <c r="S20" s="103"/>
      <c r="T20" s="104"/>
      <c r="U20" s="103"/>
      <c r="V20" s="107"/>
      <c r="W20" s="107"/>
      <c r="X20" s="100"/>
      <c r="Y20" s="99"/>
      <c r="Z20" s="99"/>
      <c r="AA20" s="103"/>
      <c r="AB20" s="100"/>
      <c r="AC20" s="107"/>
      <c r="AD20" s="104"/>
      <c r="AE20" s="103"/>
      <c r="AF20" s="100"/>
      <c r="AG20" s="99"/>
      <c r="AH20" s="99"/>
      <c r="AI20" s="123"/>
      <c r="AJ20" s="104"/>
      <c r="AK20" s="103"/>
      <c r="AL20" s="104"/>
      <c r="AM20" s="103"/>
      <c r="AN20" s="107"/>
      <c r="AO20" s="104"/>
      <c r="AP20" s="201"/>
      <c r="AQ20" s="104"/>
      <c r="AR20" s="103"/>
      <c r="AS20" s="123"/>
      <c r="AU20" s="47">
        <f t="shared" si="0"/>
        <v>0</v>
      </c>
      <c r="AV20" s="10"/>
      <c r="AW20" s="49">
        <f t="shared" si="1"/>
        <v>0</v>
      </c>
      <c r="BD20" s="10"/>
    </row>
    <row r="21" spans="1:56" ht="13.5" thickBot="1">
      <c r="A21" s="55">
        <v>15</v>
      </c>
      <c r="B21" s="162" t="s">
        <v>158</v>
      </c>
      <c r="C21" s="163" t="s">
        <v>157</v>
      </c>
      <c r="D21" s="58" t="s">
        <v>156</v>
      </c>
      <c r="E21" s="166">
        <v>1279</v>
      </c>
      <c r="F21" s="123"/>
      <c r="G21" s="123"/>
      <c r="H21" s="104"/>
      <c r="I21" s="103"/>
      <c r="J21" s="103"/>
      <c r="K21" s="103"/>
      <c r="L21" s="104"/>
      <c r="M21" s="103"/>
      <c r="N21" s="100"/>
      <c r="O21" s="123"/>
      <c r="P21" s="123"/>
      <c r="Q21" s="123"/>
      <c r="R21" s="104"/>
      <c r="S21" s="103"/>
      <c r="T21" s="104"/>
      <c r="U21" s="103"/>
      <c r="V21" s="107"/>
      <c r="W21" s="107"/>
      <c r="X21" s="100"/>
      <c r="Y21" s="99"/>
      <c r="Z21" s="99"/>
      <c r="AA21" s="103"/>
      <c r="AB21" s="100"/>
      <c r="AC21" s="107"/>
      <c r="AD21" s="104"/>
      <c r="AE21" s="103"/>
      <c r="AF21" s="100"/>
      <c r="AG21" s="99"/>
      <c r="AH21" s="99"/>
      <c r="AI21" s="123"/>
      <c r="AJ21" s="104"/>
      <c r="AK21" s="103"/>
      <c r="AL21" s="104"/>
      <c r="AM21" s="103"/>
      <c r="AN21" s="107"/>
      <c r="AO21" s="104"/>
      <c r="AP21" s="201"/>
      <c r="AQ21" s="104"/>
      <c r="AR21" s="103"/>
      <c r="AS21" s="123"/>
      <c r="AU21" s="47">
        <f t="shared" si="0"/>
        <v>0</v>
      </c>
      <c r="AV21" s="10"/>
      <c r="AW21" s="49">
        <f t="shared" si="1"/>
        <v>0</v>
      </c>
      <c r="BD21" s="10"/>
    </row>
    <row r="22" spans="1:56" ht="13.5" thickBot="1">
      <c r="A22" s="55">
        <v>16</v>
      </c>
      <c r="B22" s="162" t="str">
        <f>gennaio!B22</f>
        <v>POLONIA</v>
      </c>
      <c r="C22" s="163" t="str">
        <f>gennaio!C22</f>
        <v>Bydzgoszcz</v>
      </c>
      <c r="D22" s="58" t="str">
        <f>gennaio!D22</f>
        <v>BZG</v>
      </c>
      <c r="E22" s="166">
        <f>gennaio!E22</f>
        <v>1210</v>
      </c>
      <c r="F22" s="123"/>
      <c r="G22" s="123"/>
      <c r="H22" s="104"/>
      <c r="I22" s="103"/>
      <c r="J22" s="103"/>
      <c r="K22" s="103"/>
      <c r="L22" s="104"/>
      <c r="M22" s="103"/>
      <c r="N22" s="100"/>
      <c r="O22" s="123"/>
      <c r="P22" s="123"/>
      <c r="Q22" s="123"/>
      <c r="R22" s="104"/>
      <c r="S22" s="103"/>
      <c r="T22" s="104"/>
      <c r="U22" s="103"/>
      <c r="V22" s="107"/>
      <c r="W22" s="107"/>
      <c r="X22" s="100"/>
      <c r="Y22" s="99"/>
      <c r="Z22" s="99"/>
      <c r="AA22" s="103"/>
      <c r="AB22" s="100"/>
      <c r="AC22" s="107"/>
      <c r="AD22" s="104"/>
      <c r="AE22" s="103"/>
      <c r="AF22" s="100"/>
      <c r="AG22" s="99"/>
      <c r="AH22" s="99"/>
      <c r="AI22" s="123"/>
      <c r="AJ22" s="104"/>
      <c r="AK22" s="103"/>
      <c r="AL22" s="104"/>
      <c r="AM22" s="103"/>
      <c r="AN22" s="107"/>
      <c r="AO22" s="104"/>
      <c r="AP22" s="201"/>
      <c r="AQ22" s="104"/>
      <c r="AR22" s="103"/>
      <c r="AS22" s="123"/>
      <c r="AU22" s="47">
        <f t="shared" si="0"/>
        <v>0</v>
      </c>
      <c r="AV22" s="10"/>
      <c r="AW22" s="49">
        <f t="shared" si="1"/>
        <v>0</v>
      </c>
      <c r="BD22" s="10"/>
    </row>
    <row r="23" spans="1:56" ht="13.5" thickBot="1">
      <c r="A23" s="55">
        <v>17</v>
      </c>
      <c r="B23" s="162" t="s">
        <v>4</v>
      </c>
      <c r="C23" s="163" t="s">
        <v>149</v>
      </c>
      <c r="D23" s="58" t="s">
        <v>148</v>
      </c>
      <c r="E23" s="166">
        <v>976</v>
      </c>
      <c r="F23" s="123"/>
      <c r="G23" s="123"/>
      <c r="H23" s="104"/>
      <c r="I23" s="103"/>
      <c r="J23" s="103"/>
      <c r="K23" s="103"/>
      <c r="L23" s="104"/>
      <c r="M23" s="103"/>
      <c r="N23" s="100"/>
      <c r="O23" s="123"/>
      <c r="P23" s="123"/>
      <c r="Q23" s="123"/>
      <c r="R23" s="104"/>
      <c r="S23" s="103"/>
      <c r="T23" s="104"/>
      <c r="U23" s="103"/>
      <c r="V23" s="107"/>
      <c r="W23" s="107"/>
      <c r="X23" s="100"/>
      <c r="Y23" s="99"/>
      <c r="Z23" s="99"/>
      <c r="AA23" s="103"/>
      <c r="AB23" s="100"/>
      <c r="AC23" s="107"/>
      <c r="AD23" s="104"/>
      <c r="AE23" s="103"/>
      <c r="AF23" s="100"/>
      <c r="AG23" s="99"/>
      <c r="AH23" s="99"/>
      <c r="AI23" s="123"/>
      <c r="AJ23" s="104"/>
      <c r="AK23" s="103"/>
      <c r="AL23" s="104"/>
      <c r="AM23" s="103"/>
      <c r="AN23" s="107"/>
      <c r="AO23" s="104"/>
      <c r="AP23" s="201"/>
      <c r="AQ23" s="104"/>
      <c r="AR23" s="103"/>
      <c r="AS23" s="123"/>
      <c r="AU23" s="47">
        <f t="shared" si="0"/>
        <v>0</v>
      </c>
      <c r="AV23" s="10"/>
      <c r="AW23" s="49">
        <f t="shared" si="1"/>
        <v>0</v>
      </c>
      <c r="BD23" s="10"/>
    </row>
    <row r="24" spans="1:56" ht="13.5" thickBot="1">
      <c r="A24" s="55">
        <v>18</v>
      </c>
      <c r="B24" s="162" t="str">
        <f>gennaio!B24</f>
        <v>ITALIA</v>
      </c>
      <c r="C24" s="190" t="str">
        <f>gennaio!C24</f>
        <v>Ciampino</v>
      </c>
      <c r="D24" s="58" t="str">
        <f>gennaio!D24</f>
        <v>CIA</v>
      </c>
      <c r="E24" s="166">
        <f>gennaio!E24</f>
        <v>1460</v>
      </c>
      <c r="F24" s="123"/>
      <c r="G24" s="123"/>
      <c r="H24" s="104"/>
      <c r="I24" s="103"/>
      <c r="J24" s="103"/>
      <c r="K24" s="103"/>
      <c r="L24" s="104"/>
      <c r="M24" s="103"/>
      <c r="N24" s="100"/>
      <c r="O24" s="123"/>
      <c r="P24" s="123"/>
      <c r="Q24" s="123"/>
      <c r="R24" s="104"/>
      <c r="S24" s="103"/>
      <c r="T24" s="104"/>
      <c r="U24" s="103"/>
      <c r="V24" s="107"/>
      <c r="W24" s="107"/>
      <c r="X24" s="100"/>
      <c r="Y24" s="99"/>
      <c r="Z24" s="99"/>
      <c r="AA24" s="103"/>
      <c r="AB24" s="100"/>
      <c r="AC24" s="107"/>
      <c r="AD24" s="104"/>
      <c r="AE24" s="103"/>
      <c r="AF24" s="100"/>
      <c r="AG24" s="99"/>
      <c r="AH24" s="99"/>
      <c r="AI24" s="123"/>
      <c r="AJ24" s="104"/>
      <c r="AK24" s="103"/>
      <c r="AL24" s="104"/>
      <c r="AM24" s="103"/>
      <c r="AN24" s="107"/>
      <c r="AO24" s="104"/>
      <c r="AP24" s="201"/>
      <c r="AQ24" s="104"/>
      <c r="AR24" s="103"/>
      <c r="AS24" s="123"/>
      <c r="AU24" s="47">
        <f t="shared" si="0"/>
        <v>0</v>
      </c>
      <c r="AV24" s="10"/>
      <c r="AW24" s="49">
        <f t="shared" si="1"/>
        <v>0</v>
      </c>
      <c r="BD24" s="10"/>
    </row>
    <row r="25" spans="1:56" ht="13.5" thickBot="1">
      <c r="A25" s="55">
        <v>19</v>
      </c>
      <c r="B25" s="162" t="s">
        <v>189</v>
      </c>
      <c r="C25" s="163" t="s">
        <v>188</v>
      </c>
      <c r="D25" s="58" t="s">
        <v>187</v>
      </c>
      <c r="E25" s="166">
        <v>334</v>
      </c>
      <c r="F25" s="123"/>
      <c r="G25" s="123"/>
      <c r="H25" s="104"/>
      <c r="I25" s="103"/>
      <c r="J25" s="103"/>
      <c r="K25" s="103"/>
      <c r="L25" s="104"/>
      <c r="M25" s="103"/>
      <c r="N25" s="100"/>
      <c r="O25" s="123"/>
      <c r="P25" s="123"/>
      <c r="Q25" s="123"/>
      <c r="R25" s="104"/>
      <c r="S25" s="103"/>
      <c r="T25" s="104"/>
      <c r="U25" s="103"/>
      <c r="V25" s="107"/>
      <c r="W25" s="107"/>
      <c r="X25" s="100"/>
      <c r="Y25" s="99"/>
      <c r="Z25" s="99"/>
      <c r="AA25" s="103"/>
      <c r="AB25" s="100"/>
      <c r="AC25" s="107"/>
      <c r="AD25" s="104"/>
      <c r="AE25" s="103"/>
      <c r="AF25" s="100"/>
      <c r="AG25" s="99"/>
      <c r="AH25" s="99"/>
      <c r="AI25" s="123"/>
      <c r="AJ25" s="104"/>
      <c r="AK25" s="103"/>
      <c r="AL25" s="104"/>
      <c r="AM25" s="103"/>
      <c r="AN25" s="107"/>
      <c r="AO25" s="104"/>
      <c r="AP25" s="201"/>
      <c r="AQ25" s="104"/>
      <c r="AR25" s="103"/>
      <c r="AS25" s="123"/>
      <c r="AU25" s="47">
        <f t="shared" si="0"/>
        <v>0</v>
      </c>
      <c r="AV25" s="10"/>
      <c r="AW25" s="49">
        <f t="shared" si="1"/>
        <v>0</v>
      </c>
      <c r="BD25" s="10"/>
    </row>
    <row r="26" spans="1:56" ht="13.5" thickBot="1">
      <c r="A26" s="55">
        <v>20</v>
      </c>
      <c r="B26" s="162" t="s">
        <v>4</v>
      </c>
      <c r="C26" s="163" t="s">
        <v>218</v>
      </c>
      <c r="D26" s="58" t="s">
        <v>219</v>
      </c>
      <c r="E26" s="166">
        <v>401</v>
      </c>
      <c r="F26" s="123"/>
      <c r="G26" s="123"/>
      <c r="H26" s="104"/>
      <c r="I26" s="103"/>
      <c r="J26" s="103"/>
      <c r="K26" s="103"/>
      <c r="L26" s="104"/>
      <c r="M26" s="103"/>
      <c r="N26" s="100"/>
      <c r="O26" s="123"/>
      <c r="P26" s="123"/>
      <c r="Q26" s="123"/>
      <c r="R26" s="104"/>
      <c r="S26" s="103"/>
      <c r="T26" s="104"/>
      <c r="U26" s="103"/>
      <c r="V26" s="107"/>
      <c r="W26" s="107"/>
      <c r="X26" s="100"/>
      <c r="Y26" s="99"/>
      <c r="Z26" s="99"/>
      <c r="AA26" s="103"/>
      <c r="AB26" s="100"/>
      <c r="AC26" s="107"/>
      <c r="AD26" s="104"/>
      <c r="AE26" s="103"/>
      <c r="AF26" s="100"/>
      <c r="AG26" s="99"/>
      <c r="AH26" s="99"/>
      <c r="AI26" s="123"/>
      <c r="AJ26" s="104"/>
      <c r="AK26" s="103"/>
      <c r="AL26" s="104"/>
      <c r="AM26" s="103"/>
      <c r="AN26" s="107"/>
      <c r="AO26" s="104"/>
      <c r="AP26" s="201"/>
      <c r="AQ26" s="104"/>
      <c r="AR26" s="103"/>
      <c r="AS26" s="123"/>
      <c r="AU26" s="47">
        <f t="shared" si="0"/>
        <v>0</v>
      </c>
      <c r="AV26" s="10"/>
      <c r="AW26" s="49">
        <f t="shared" si="1"/>
        <v>0</v>
      </c>
      <c r="BD26" s="10"/>
    </row>
    <row r="27" spans="1:56" ht="13.5" thickBot="1">
      <c r="A27" s="55">
        <v>21</v>
      </c>
      <c r="B27" s="162" t="str">
        <f>gennaio!B27</f>
        <v>IRLANDA</v>
      </c>
      <c r="C27" s="163" t="str">
        <f>gennaio!C27</f>
        <v>Dublino</v>
      </c>
      <c r="D27" s="58" t="str">
        <f>gennaio!D27</f>
        <v>DUB</v>
      </c>
      <c r="E27" s="166">
        <f>gennaio!E27</f>
        <v>473</v>
      </c>
      <c r="F27" s="123"/>
      <c r="G27" s="123"/>
      <c r="H27" s="104"/>
      <c r="I27" s="103"/>
      <c r="J27" s="103"/>
      <c r="K27" s="103"/>
      <c r="L27" s="104"/>
      <c r="M27" s="103"/>
      <c r="N27" s="100"/>
      <c r="O27" s="123"/>
      <c r="P27" s="123"/>
      <c r="Q27" s="123"/>
      <c r="R27" s="104"/>
      <c r="S27" s="103">
        <v>1</v>
      </c>
      <c r="T27" s="104"/>
      <c r="U27" s="103"/>
      <c r="V27" s="107"/>
      <c r="W27" s="107"/>
      <c r="X27" s="100"/>
      <c r="Y27" s="99"/>
      <c r="Z27" s="99"/>
      <c r="AA27" s="103"/>
      <c r="AB27" s="100"/>
      <c r="AC27" s="107"/>
      <c r="AD27" s="104"/>
      <c r="AE27" s="103"/>
      <c r="AF27" s="100"/>
      <c r="AG27" s="99"/>
      <c r="AH27" s="99"/>
      <c r="AI27" s="123"/>
      <c r="AJ27" s="104"/>
      <c r="AK27" s="103"/>
      <c r="AL27" s="104"/>
      <c r="AM27" s="103"/>
      <c r="AN27" s="107"/>
      <c r="AO27" s="104"/>
      <c r="AP27" s="201"/>
      <c r="AQ27" s="104"/>
      <c r="AR27" s="103"/>
      <c r="AS27" s="123"/>
      <c r="AU27" s="47">
        <f t="shared" si="0"/>
        <v>1</v>
      </c>
      <c r="AV27" s="10"/>
      <c r="AW27" s="49">
        <f t="shared" si="1"/>
        <v>946</v>
      </c>
      <c r="BD27" s="10"/>
    </row>
    <row r="28" spans="1:56" ht="13.5" thickBot="1">
      <c r="A28" s="55">
        <v>22</v>
      </c>
      <c r="B28" s="162" t="str">
        <f>gennaio!B28</f>
        <v>FRANCIA</v>
      </c>
      <c r="C28" s="163" t="str">
        <f>gennaio!C28</f>
        <v>Bergerac</v>
      </c>
      <c r="D28" s="58" t="str">
        <f>gennaio!D28</f>
        <v>EGC</v>
      </c>
      <c r="E28" s="166">
        <f>gennaio!E28</f>
        <v>785</v>
      </c>
      <c r="F28" s="123"/>
      <c r="G28" s="123"/>
      <c r="H28" s="104"/>
      <c r="I28" s="103"/>
      <c r="J28" s="103"/>
      <c r="K28" s="103"/>
      <c r="L28" s="104"/>
      <c r="M28" s="103"/>
      <c r="N28" s="100"/>
      <c r="O28" s="123"/>
      <c r="P28" s="123"/>
      <c r="Q28" s="123"/>
      <c r="R28" s="104"/>
      <c r="S28" s="103"/>
      <c r="T28" s="104"/>
      <c r="U28" s="103"/>
      <c r="V28" s="107"/>
      <c r="W28" s="107"/>
      <c r="X28" s="100"/>
      <c r="Y28" s="99"/>
      <c r="Z28" s="99"/>
      <c r="AA28" s="103"/>
      <c r="AB28" s="100"/>
      <c r="AC28" s="107"/>
      <c r="AD28" s="104"/>
      <c r="AE28" s="103"/>
      <c r="AF28" s="100"/>
      <c r="AG28" s="99"/>
      <c r="AH28" s="99"/>
      <c r="AI28" s="123"/>
      <c r="AJ28" s="104"/>
      <c r="AK28" s="103"/>
      <c r="AL28" s="104"/>
      <c r="AM28" s="103"/>
      <c r="AN28" s="107"/>
      <c r="AO28" s="104"/>
      <c r="AP28" s="201"/>
      <c r="AQ28" s="104"/>
      <c r="AR28" s="103"/>
      <c r="AS28" s="123"/>
      <c r="AU28" s="47">
        <f>SUM(F28:AS28)</f>
        <v>0</v>
      </c>
      <c r="AV28" s="10"/>
      <c r="AW28" s="49">
        <f t="shared" si="1"/>
        <v>0</v>
      </c>
      <c r="BD28" s="10"/>
    </row>
    <row r="29" spans="1:56" ht="13.5" thickBot="1">
      <c r="A29" s="55">
        <v>23</v>
      </c>
      <c r="B29" s="162" t="s">
        <v>170</v>
      </c>
      <c r="C29" s="163" t="s">
        <v>169</v>
      </c>
      <c r="D29" s="58" t="s">
        <v>168</v>
      </c>
      <c r="E29" s="166">
        <v>359</v>
      </c>
      <c r="F29" s="123"/>
      <c r="G29" s="123"/>
      <c r="H29" s="104"/>
      <c r="I29" s="103"/>
      <c r="J29" s="103"/>
      <c r="K29" s="103"/>
      <c r="L29" s="104"/>
      <c r="M29" s="103"/>
      <c r="N29" s="100"/>
      <c r="O29" s="123"/>
      <c r="P29" s="123"/>
      <c r="Q29" s="123"/>
      <c r="R29" s="104"/>
      <c r="S29" s="103"/>
      <c r="T29" s="104"/>
      <c r="U29" s="103"/>
      <c r="V29" s="107"/>
      <c r="W29" s="107"/>
      <c r="X29" s="100"/>
      <c r="Y29" s="99"/>
      <c r="Z29" s="99"/>
      <c r="AA29" s="103"/>
      <c r="AB29" s="100"/>
      <c r="AC29" s="107"/>
      <c r="AD29" s="104"/>
      <c r="AE29" s="103"/>
      <c r="AF29" s="100"/>
      <c r="AG29" s="99"/>
      <c r="AH29" s="99"/>
      <c r="AI29" s="123"/>
      <c r="AJ29" s="104"/>
      <c r="AK29" s="103"/>
      <c r="AL29" s="104"/>
      <c r="AM29" s="103"/>
      <c r="AN29" s="107"/>
      <c r="AO29" s="104"/>
      <c r="AP29" s="201"/>
      <c r="AQ29" s="104"/>
      <c r="AR29" s="103"/>
      <c r="AS29" s="123"/>
      <c r="AU29" s="47">
        <f aca="true" t="shared" si="2" ref="AU29:AU73">SUM(F29:AQ29)</f>
        <v>0</v>
      </c>
      <c r="AV29" s="10"/>
      <c r="AW29" s="49">
        <f t="shared" si="1"/>
        <v>0</v>
      </c>
      <c r="BD29" s="10"/>
    </row>
    <row r="30" spans="1:56" ht="13.5" thickBot="1">
      <c r="A30" s="55">
        <v>24</v>
      </c>
      <c r="B30" s="162" t="str">
        <f>gennaio!B30</f>
        <v>UK</v>
      </c>
      <c r="C30" s="163" t="str">
        <f>gennaio!C30</f>
        <v>East Midlands</v>
      </c>
      <c r="D30" s="58" t="str">
        <f>gennaio!D30</f>
        <v>EMA</v>
      </c>
      <c r="E30" s="166">
        <f>gennaio!E30</f>
        <v>150</v>
      </c>
      <c r="F30" s="123"/>
      <c r="G30" s="123"/>
      <c r="H30" s="104"/>
      <c r="I30" s="103"/>
      <c r="J30" s="103"/>
      <c r="K30" s="103"/>
      <c r="L30" s="104"/>
      <c r="M30" s="103"/>
      <c r="N30" s="100"/>
      <c r="O30" s="123"/>
      <c r="P30" s="123"/>
      <c r="Q30" s="123"/>
      <c r="R30" s="104"/>
      <c r="S30" s="103"/>
      <c r="T30" s="104"/>
      <c r="U30" s="103"/>
      <c r="V30" s="107"/>
      <c r="W30" s="107"/>
      <c r="X30" s="100"/>
      <c r="Y30" s="99"/>
      <c r="Z30" s="99"/>
      <c r="AA30" s="103"/>
      <c r="AB30" s="100"/>
      <c r="AC30" s="107"/>
      <c r="AD30" s="104"/>
      <c r="AE30" s="103"/>
      <c r="AF30" s="100"/>
      <c r="AG30" s="99"/>
      <c r="AH30" s="99"/>
      <c r="AI30" s="123"/>
      <c r="AJ30" s="104"/>
      <c r="AK30" s="103"/>
      <c r="AL30" s="104"/>
      <c r="AM30" s="103"/>
      <c r="AN30" s="107"/>
      <c r="AO30" s="104"/>
      <c r="AP30" s="201"/>
      <c r="AQ30" s="104"/>
      <c r="AR30" s="103"/>
      <c r="AS30" s="123"/>
      <c r="AU30" s="47">
        <f t="shared" si="2"/>
        <v>0</v>
      </c>
      <c r="AV30" s="10"/>
      <c r="AW30" s="49">
        <f t="shared" si="1"/>
        <v>0</v>
      </c>
      <c r="BD30" s="10"/>
    </row>
    <row r="31" spans="1:56" ht="13.5" thickBot="1">
      <c r="A31" s="55">
        <v>25</v>
      </c>
      <c r="B31" s="162" t="s">
        <v>140</v>
      </c>
      <c r="C31" s="163" t="s">
        <v>210</v>
      </c>
      <c r="D31" s="58" t="s">
        <v>209</v>
      </c>
      <c r="E31" s="166">
        <v>1771</v>
      </c>
      <c r="F31" s="123"/>
      <c r="G31" s="123"/>
      <c r="H31" s="104"/>
      <c r="I31" s="103"/>
      <c r="J31" s="103"/>
      <c r="K31" s="103"/>
      <c r="L31" s="104"/>
      <c r="M31" s="103"/>
      <c r="N31" s="100"/>
      <c r="O31" s="123"/>
      <c r="P31" s="123"/>
      <c r="Q31" s="123"/>
      <c r="R31" s="104"/>
      <c r="S31" s="103"/>
      <c r="T31" s="104"/>
      <c r="U31" s="103"/>
      <c r="V31" s="107"/>
      <c r="W31" s="107"/>
      <c r="X31" s="100"/>
      <c r="Y31" s="99"/>
      <c r="Z31" s="99"/>
      <c r="AA31" s="103"/>
      <c r="AB31" s="100"/>
      <c r="AC31" s="107"/>
      <c r="AD31" s="104"/>
      <c r="AE31" s="103"/>
      <c r="AF31" s="100"/>
      <c r="AG31" s="99"/>
      <c r="AH31" s="99"/>
      <c r="AI31" s="123"/>
      <c r="AJ31" s="104"/>
      <c r="AK31" s="103"/>
      <c r="AL31" s="104"/>
      <c r="AM31" s="103"/>
      <c r="AN31" s="107"/>
      <c r="AO31" s="104"/>
      <c r="AP31" s="201"/>
      <c r="AQ31" s="104"/>
      <c r="AR31" s="103"/>
      <c r="AS31" s="123"/>
      <c r="AU31" s="47">
        <f>SUM(F31:AS31)</f>
        <v>0</v>
      </c>
      <c r="AV31" s="10"/>
      <c r="AW31" s="49">
        <f t="shared" si="1"/>
        <v>0</v>
      </c>
      <c r="BD31" s="10"/>
    </row>
    <row r="32" spans="1:56" ht="13.5" thickBot="1">
      <c r="A32" s="55">
        <v>26</v>
      </c>
      <c r="B32" s="162" t="s">
        <v>1</v>
      </c>
      <c r="C32" s="163" t="s">
        <v>217</v>
      </c>
      <c r="D32" s="58" t="s">
        <v>216</v>
      </c>
      <c r="E32" s="166">
        <v>815</v>
      </c>
      <c r="F32" s="123"/>
      <c r="G32" s="123"/>
      <c r="H32" s="104"/>
      <c r="I32" s="103"/>
      <c r="J32" s="103"/>
      <c r="K32" s="103"/>
      <c r="L32" s="104"/>
      <c r="M32" s="103"/>
      <c r="N32" s="100"/>
      <c r="O32" s="123"/>
      <c r="P32" s="123"/>
      <c r="Q32" s="123"/>
      <c r="R32" s="104"/>
      <c r="S32" s="103"/>
      <c r="T32" s="104"/>
      <c r="U32" s="103"/>
      <c r="V32" s="107"/>
      <c r="W32" s="107"/>
      <c r="X32" s="100"/>
      <c r="Y32" s="99"/>
      <c r="Z32" s="99"/>
      <c r="AA32" s="103"/>
      <c r="AB32" s="100"/>
      <c r="AC32" s="107"/>
      <c r="AD32" s="104"/>
      <c r="AE32" s="103"/>
      <c r="AF32" s="100"/>
      <c r="AG32" s="99"/>
      <c r="AH32" s="99"/>
      <c r="AI32" s="123"/>
      <c r="AJ32" s="104"/>
      <c r="AK32" s="103"/>
      <c r="AL32" s="104"/>
      <c r="AM32" s="103"/>
      <c r="AN32" s="107"/>
      <c r="AO32" s="104"/>
      <c r="AP32" s="201"/>
      <c r="AQ32" s="104"/>
      <c r="AR32" s="103"/>
      <c r="AS32" s="123"/>
      <c r="AU32" s="47">
        <f>SUM(F32:AQ32)</f>
        <v>0</v>
      </c>
      <c r="AV32" s="10"/>
      <c r="AW32" s="49">
        <f t="shared" si="1"/>
        <v>0</v>
      </c>
      <c r="BD32" s="10"/>
    </row>
    <row r="33" spans="1:56" ht="13.5" thickBot="1">
      <c r="A33" s="55">
        <v>27</v>
      </c>
      <c r="B33" s="162" t="s">
        <v>1</v>
      </c>
      <c r="C33" s="163" t="s">
        <v>256</v>
      </c>
      <c r="D33" s="58" t="s">
        <v>255</v>
      </c>
      <c r="E33" s="166">
        <v>955</v>
      </c>
      <c r="F33" s="123"/>
      <c r="G33" s="123"/>
      <c r="H33" s="104"/>
      <c r="I33" s="103"/>
      <c r="J33" s="103"/>
      <c r="K33" s="103"/>
      <c r="L33" s="104"/>
      <c r="M33" s="103"/>
      <c r="N33" s="100"/>
      <c r="O33" s="123"/>
      <c r="P33" s="123"/>
      <c r="Q33" s="123"/>
      <c r="R33" s="104"/>
      <c r="S33" s="103"/>
      <c r="T33" s="104"/>
      <c r="U33" s="103"/>
      <c r="V33" s="107"/>
      <c r="W33" s="107"/>
      <c r="X33" s="100"/>
      <c r="Y33" s="99"/>
      <c r="Z33" s="99"/>
      <c r="AA33" s="103"/>
      <c r="AB33" s="100"/>
      <c r="AC33" s="107"/>
      <c r="AD33" s="104"/>
      <c r="AE33" s="103"/>
      <c r="AF33" s="100"/>
      <c r="AG33" s="99"/>
      <c r="AH33" s="99"/>
      <c r="AI33" s="123"/>
      <c r="AJ33" s="104"/>
      <c r="AK33" s="103"/>
      <c r="AL33" s="104"/>
      <c r="AM33" s="103"/>
      <c r="AN33" s="107"/>
      <c r="AO33" s="104"/>
      <c r="AP33" s="201"/>
      <c r="AQ33" s="104"/>
      <c r="AR33" s="103"/>
      <c r="AS33" s="123"/>
      <c r="AU33" s="47">
        <f>SUM(F33:AQ33)</f>
        <v>0</v>
      </c>
      <c r="AV33" s="10"/>
      <c r="AW33" s="49">
        <f t="shared" si="1"/>
        <v>0</v>
      </c>
      <c r="BD33" s="10"/>
    </row>
    <row r="34" spans="1:56" ht="13.5" thickBot="1">
      <c r="A34" s="55">
        <v>28</v>
      </c>
      <c r="B34" s="162" t="s">
        <v>0</v>
      </c>
      <c r="C34" s="190" t="s">
        <v>176</v>
      </c>
      <c r="D34" s="58" t="s">
        <v>175</v>
      </c>
      <c r="E34" s="166">
        <v>1224</v>
      </c>
      <c r="F34" s="123"/>
      <c r="G34" s="123"/>
      <c r="H34" s="104"/>
      <c r="I34" s="103"/>
      <c r="J34" s="103"/>
      <c r="K34" s="103"/>
      <c r="L34" s="104"/>
      <c r="M34" s="103"/>
      <c r="N34" s="100"/>
      <c r="O34" s="123"/>
      <c r="P34" s="123"/>
      <c r="Q34" s="123"/>
      <c r="R34" s="104"/>
      <c r="S34" s="103"/>
      <c r="T34" s="104"/>
      <c r="U34" s="103"/>
      <c r="V34" s="107"/>
      <c r="W34" s="107"/>
      <c r="X34" s="100"/>
      <c r="Y34" s="99"/>
      <c r="Z34" s="99"/>
      <c r="AA34" s="103"/>
      <c r="AB34" s="100"/>
      <c r="AC34" s="107"/>
      <c r="AD34" s="104"/>
      <c r="AE34" s="103"/>
      <c r="AF34" s="100"/>
      <c r="AG34" s="99"/>
      <c r="AH34" s="99"/>
      <c r="AI34" s="123"/>
      <c r="AJ34" s="104"/>
      <c r="AK34" s="103"/>
      <c r="AL34" s="104"/>
      <c r="AM34" s="103"/>
      <c r="AN34" s="107"/>
      <c r="AO34" s="104"/>
      <c r="AP34" s="201"/>
      <c r="AQ34" s="104"/>
      <c r="AR34" s="103"/>
      <c r="AS34" s="123"/>
      <c r="AU34" s="47">
        <f t="shared" si="2"/>
        <v>0</v>
      </c>
      <c r="AV34" s="10"/>
      <c r="AW34" s="49">
        <f t="shared" si="1"/>
        <v>0</v>
      </c>
      <c r="BD34" s="10"/>
    </row>
    <row r="35" spans="1:56" ht="13.5" thickBot="1">
      <c r="A35" s="55">
        <v>29</v>
      </c>
      <c r="B35" s="162" t="str">
        <f>gennaio!B35</f>
        <v>POLONIA</v>
      </c>
      <c r="C35" s="163" t="str">
        <f>gennaio!C35</f>
        <v>Danzica</v>
      </c>
      <c r="D35" s="58" t="str">
        <f>gennaio!D35</f>
        <v>GDN</v>
      </c>
      <c r="E35" s="166">
        <f>gennaio!E35</f>
        <v>1247</v>
      </c>
      <c r="F35" s="123"/>
      <c r="G35" s="123"/>
      <c r="H35" s="104"/>
      <c r="I35" s="103"/>
      <c r="J35" s="103"/>
      <c r="K35" s="103"/>
      <c r="L35" s="104"/>
      <c r="M35" s="103"/>
      <c r="N35" s="100"/>
      <c r="O35" s="123"/>
      <c r="P35" s="123"/>
      <c r="Q35" s="123"/>
      <c r="R35" s="104"/>
      <c r="S35" s="103"/>
      <c r="T35" s="104"/>
      <c r="U35" s="103"/>
      <c r="V35" s="107"/>
      <c r="W35" s="107"/>
      <c r="X35" s="100"/>
      <c r="Y35" s="99"/>
      <c r="Z35" s="99"/>
      <c r="AA35" s="103"/>
      <c r="AB35" s="100"/>
      <c r="AC35" s="107"/>
      <c r="AD35" s="104"/>
      <c r="AE35" s="103"/>
      <c r="AF35" s="100"/>
      <c r="AG35" s="99"/>
      <c r="AH35" s="99"/>
      <c r="AI35" s="123"/>
      <c r="AJ35" s="104"/>
      <c r="AK35" s="103"/>
      <c r="AL35" s="104"/>
      <c r="AM35" s="103"/>
      <c r="AN35" s="107"/>
      <c r="AO35" s="104"/>
      <c r="AP35" s="201">
        <v>1</v>
      </c>
      <c r="AQ35" s="104"/>
      <c r="AR35" s="103"/>
      <c r="AS35" s="123"/>
      <c r="AU35" s="47">
        <f t="shared" si="2"/>
        <v>1</v>
      </c>
      <c r="AV35" s="10"/>
      <c r="AW35" s="49">
        <f t="shared" si="1"/>
        <v>2494</v>
      </c>
      <c r="BD35" s="10"/>
    </row>
    <row r="36" spans="1:56" ht="13.5" thickBot="1">
      <c r="A36" s="55">
        <v>30</v>
      </c>
      <c r="B36" s="162" t="s">
        <v>4</v>
      </c>
      <c r="C36" s="163" t="s">
        <v>174</v>
      </c>
      <c r="D36" s="58" t="s">
        <v>173</v>
      </c>
      <c r="E36" s="166">
        <v>816</v>
      </c>
      <c r="F36" s="123"/>
      <c r="G36" s="123"/>
      <c r="H36" s="104"/>
      <c r="I36" s="103"/>
      <c r="J36" s="103"/>
      <c r="K36" s="103"/>
      <c r="L36" s="104"/>
      <c r="M36" s="103"/>
      <c r="N36" s="100"/>
      <c r="O36" s="123"/>
      <c r="P36" s="123"/>
      <c r="Q36" s="123"/>
      <c r="R36" s="104"/>
      <c r="S36" s="103"/>
      <c r="T36" s="104"/>
      <c r="U36" s="103"/>
      <c r="V36" s="107"/>
      <c r="W36" s="107"/>
      <c r="X36" s="100"/>
      <c r="Y36" s="99"/>
      <c r="Z36" s="99"/>
      <c r="AA36" s="103"/>
      <c r="AB36" s="100"/>
      <c r="AC36" s="107"/>
      <c r="AD36" s="104"/>
      <c r="AE36" s="103"/>
      <c r="AF36" s="100"/>
      <c r="AG36" s="99"/>
      <c r="AH36" s="99"/>
      <c r="AI36" s="123"/>
      <c r="AJ36" s="104"/>
      <c r="AK36" s="103"/>
      <c r="AL36" s="104"/>
      <c r="AM36" s="103"/>
      <c r="AN36" s="107"/>
      <c r="AO36" s="104"/>
      <c r="AP36" s="201"/>
      <c r="AQ36" s="104"/>
      <c r="AR36" s="103"/>
      <c r="AS36" s="123"/>
      <c r="AU36" s="47">
        <f t="shared" si="2"/>
        <v>0</v>
      </c>
      <c r="AV36" s="10"/>
      <c r="AW36" s="49">
        <f t="shared" si="1"/>
        <v>0</v>
      </c>
      <c r="BD36" s="10"/>
    </row>
    <row r="37" spans="1:56" ht="13.5" thickBot="1">
      <c r="A37" s="55">
        <v>31</v>
      </c>
      <c r="B37" s="162" t="str">
        <f>gennaio!B37</f>
        <v>ITALIA</v>
      </c>
      <c r="C37" s="190" t="str">
        <f>gennaio!C37</f>
        <v>Genova</v>
      </c>
      <c r="D37" s="58" t="str">
        <f>gennaio!D37</f>
        <v>GOA</v>
      </c>
      <c r="E37" s="166">
        <f>gennaio!E37</f>
        <v>1047</v>
      </c>
      <c r="F37" s="123"/>
      <c r="G37" s="123"/>
      <c r="H37" s="104"/>
      <c r="I37" s="103"/>
      <c r="J37" s="103"/>
      <c r="K37" s="103"/>
      <c r="L37" s="104"/>
      <c r="M37" s="103"/>
      <c r="N37" s="100"/>
      <c r="O37" s="123"/>
      <c r="P37" s="123"/>
      <c r="Q37" s="123"/>
      <c r="R37" s="104"/>
      <c r="S37" s="103"/>
      <c r="T37" s="104"/>
      <c r="U37" s="103"/>
      <c r="V37" s="107"/>
      <c r="W37" s="107"/>
      <c r="X37" s="100"/>
      <c r="Y37" s="99"/>
      <c r="Z37" s="99"/>
      <c r="AA37" s="103"/>
      <c r="AB37" s="100"/>
      <c r="AC37" s="107"/>
      <c r="AD37" s="104"/>
      <c r="AE37" s="103"/>
      <c r="AF37" s="100"/>
      <c r="AG37" s="99"/>
      <c r="AH37" s="99"/>
      <c r="AI37" s="123"/>
      <c r="AJ37" s="104"/>
      <c r="AK37" s="103"/>
      <c r="AL37" s="104"/>
      <c r="AM37" s="103"/>
      <c r="AN37" s="107"/>
      <c r="AO37" s="104"/>
      <c r="AP37" s="201"/>
      <c r="AQ37" s="104"/>
      <c r="AR37" s="103"/>
      <c r="AS37" s="123"/>
      <c r="AU37" s="47">
        <f t="shared" si="2"/>
        <v>0</v>
      </c>
      <c r="AV37" s="10"/>
      <c r="AW37" s="49">
        <f t="shared" si="1"/>
        <v>0</v>
      </c>
      <c r="BD37" s="10"/>
    </row>
    <row r="38" spans="1:56" ht="13.5" thickBot="1">
      <c r="A38" s="55">
        <v>32</v>
      </c>
      <c r="B38" s="162" t="str">
        <f>gennaio!B38</f>
        <v>SVEZIA</v>
      </c>
      <c r="C38" s="163" t="str">
        <f>gennaio!C38</f>
        <v>Goteborg</v>
      </c>
      <c r="D38" s="58" t="str">
        <f>gennaio!D38</f>
        <v>GOT</v>
      </c>
      <c r="E38" s="169">
        <f>gennaio!E38</f>
        <v>992</v>
      </c>
      <c r="F38" s="123"/>
      <c r="G38" s="123"/>
      <c r="H38" s="104"/>
      <c r="I38" s="103">
        <v>1</v>
      </c>
      <c r="J38" s="103"/>
      <c r="K38" s="103"/>
      <c r="L38" s="104"/>
      <c r="M38" s="103"/>
      <c r="N38" s="100"/>
      <c r="O38" s="123"/>
      <c r="P38" s="123"/>
      <c r="Q38" s="123"/>
      <c r="R38" s="104"/>
      <c r="S38" s="103"/>
      <c r="T38" s="104"/>
      <c r="U38" s="103"/>
      <c r="V38" s="107"/>
      <c r="W38" s="107"/>
      <c r="X38" s="100"/>
      <c r="Y38" s="99"/>
      <c r="Z38" s="99"/>
      <c r="AA38" s="103"/>
      <c r="AB38" s="100"/>
      <c r="AC38" s="107"/>
      <c r="AD38" s="104"/>
      <c r="AE38" s="103"/>
      <c r="AF38" s="100"/>
      <c r="AG38" s="99"/>
      <c r="AH38" s="99"/>
      <c r="AI38" s="123"/>
      <c r="AJ38" s="104"/>
      <c r="AK38" s="103"/>
      <c r="AL38" s="104"/>
      <c r="AM38" s="103"/>
      <c r="AN38" s="107"/>
      <c r="AO38" s="104"/>
      <c r="AP38" s="201"/>
      <c r="AQ38" s="104"/>
      <c r="AR38" s="103"/>
      <c r="AS38" s="123"/>
      <c r="AU38" s="47">
        <f t="shared" si="2"/>
        <v>1</v>
      </c>
      <c r="AV38" s="10"/>
      <c r="AW38" s="49">
        <f t="shared" si="1"/>
        <v>1984</v>
      </c>
      <c r="BD38" s="10"/>
    </row>
    <row r="39" spans="1:56" ht="13.5" thickBot="1">
      <c r="A39" s="55">
        <v>33</v>
      </c>
      <c r="B39" s="162" t="str">
        <f>gennaio!B39</f>
        <v>SPAGNA</v>
      </c>
      <c r="C39" s="163" t="str">
        <f>gennaio!C39</f>
        <v>Girona</v>
      </c>
      <c r="D39" s="58" t="str">
        <f>gennaio!D39</f>
        <v>GRO</v>
      </c>
      <c r="E39" s="166">
        <f>gennaio!E39</f>
        <v>1126</v>
      </c>
      <c r="F39" s="123"/>
      <c r="G39" s="123"/>
      <c r="H39" s="104"/>
      <c r="I39" s="103"/>
      <c r="J39" s="103"/>
      <c r="K39" s="103"/>
      <c r="L39" s="104"/>
      <c r="M39" s="103"/>
      <c r="N39" s="100"/>
      <c r="O39" s="123"/>
      <c r="P39" s="123"/>
      <c r="Q39" s="123"/>
      <c r="R39" s="104"/>
      <c r="S39" s="103"/>
      <c r="T39" s="104"/>
      <c r="U39" s="103"/>
      <c r="V39" s="107"/>
      <c r="W39" s="107"/>
      <c r="X39" s="100"/>
      <c r="Y39" s="99"/>
      <c r="Z39" s="99"/>
      <c r="AA39" s="103"/>
      <c r="AB39" s="100"/>
      <c r="AC39" s="107"/>
      <c r="AD39" s="104"/>
      <c r="AE39" s="103"/>
      <c r="AF39" s="100"/>
      <c r="AG39" s="99"/>
      <c r="AH39" s="99"/>
      <c r="AI39" s="123"/>
      <c r="AJ39" s="104"/>
      <c r="AK39" s="103"/>
      <c r="AL39" s="104"/>
      <c r="AM39" s="103"/>
      <c r="AN39" s="107"/>
      <c r="AO39" s="104"/>
      <c r="AP39" s="201"/>
      <c r="AQ39" s="104"/>
      <c r="AR39" s="103"/>
      <c r="AS39" s="123"/>
      <c r="AU39" s="47">
        <f t="shared" si="2"/>
        <v>0</v>
      </c>
      <c r="AV39" s="10"/>
      <c r="AW39" s="49">
        <f aca="true" t="shared" si="3" ref="AW39:AW71">(E39*2)*AU39</f>
        <v>0</v>
      </c>
      <c r="BD39" s="10"/>
    </row>
    <row r="40" spans="1:56" ht="13.5" thickBot="1">
      <c r="A40" s="55">
        <v>34</v>
      </c>
      <c r="B40" s="162" t="s">
        <v>26</v>
      </c>
      <c r="C40" s="163" t="s">
        <v>129</v>
      </c>
      <c r="D40" s="58" t="s">
        <v>128</v>
      </c>
      <c r="E40" s="166">
        <v>1227</v>
      </c>
      <c r="F40" s="123"/>
      <c r="G40" s="123"/>
      <c r="H40" s="104"/>
      <c r="I40" s="103"/>
      <c r="J40" s="103"/>
      <c r="K40" s="103"/>
      <c r="L40" s="104"/>
      <c r="M40" s="103"/>
      <c r="N40" s="100"/>
      <c r="O40" s="123"/>
      <c r="P40" s="123"/>
      <c r="Q40" s="123"/>
      <c r="R40" s="104"/>
      <c r="S40" s="103"/>
      <c r="T40" s="104"/>
      <c r="U40" s="103"/>
      <c r="V40" s="107"/>
      <c r="W40" s="107"/>
      <c r="X40" s="100"/>
      <c r="Y40" s="99"/>
      <c r="Z40" s="99"/>
      <c r="AA40" s="103"/>
      <c r="AB40" s="100"/>
      <c r="AC40" s="107"/>
      <c r="AD40" s="104"/>
      <c r="AE40" s="103"/>
      <c r="AF40" s="100"/>
      <c r="AG40" s="99"/>
      <c r="AH40" s="99"/>
      <c r="AI40" s="123"/>
      <c r="AJ40" s="104"/>
      <c r="AK40" s="103">
        <v>1</v>
      </c>
      <c r="AL40" s="104"/>
      <c r="AM40" s="103"/>
      <c r="AN40" s="107"/>
      <c r="AO40" s="104"/>
      <c r="AP40" s="201"/>
      <c r="AQ40" s="104"/>
      <c r="AR40" s="103"/>
      <c r="AS40" s="123"/>
      <c r="AU40" s="47">
        <f t="shared" si="2"/>
        <v>1</v>
      </c>
      <c r="AV40" s="10"/>
      <c r="AW40" s="49">
        <f t="shared" si="3"/>
        <v>2454</v>
      </c>
      <c r="BD40" s="10"/>
    </row>
    <row r="41" spans="1:56" ht="13.5" thickBot="1">
      <c r="A41" s="55">
        <v>35</v>
      </c>
      <c r="B41" s="162" t="s">
        <v>1</v>
      </c>
      <c r="C41" s="163" t="s">
        <v>163</v>
      </c>
      <c r="D41" s="58" t="s">
        <v>162</v>
      </c>
      <c r="E41" s="166">
        <v>539</v>
      </c>
      <c r="F41" s="123"/>
      <c r="G41" s="123"/>
      <c r="H41" s="104"/>
      <c r="I41" s="103"/>
      <c r="J41" s="103"/>
      <c r="K41" s="103"/>
      <c r="L41" s="104"/>
      <c r="M41" s="103"/>
      <c r="N41" s="100"/>
      <c r="O41" s="123"/>
      <c r="P41" s="123"/>
      <c r="Q41" s="123"/>
      <c r="R41" s="104"/>
      <c r="S41" s="103"/>
      <c r="T41" s="104"/>
      <c r="U41" s="103"/>
      <c r="V41" s="107"/>
      <c r="W41" s="107"/>
      <c r="X41" s="100"/>
      <c r="Y41" s="99"/>
      <c r="Z41" s="99"/>
      <c r="AA41" s="103"/>
      <c r="AB41" s="100"/>
      <c r="AC41" s="107"/>
      <c r="AD41" s="104"/>
      <c r="AE41" s="103"/>
      <c r="AF41" s="100"/>
      <c r="AG41" s="99"/>
      <c r="AH41" s="99"/>
      <c r="AI41" s="123"/>
      <c r="AJ41" s="104"/>
      <c r="AK41" s="103"/>
      <c r="AL41" s="104"/>
      <c r="AM41" s="103"/>
      <c r="AN41" s="107"/>
      <c r="AO41" s="104"/>
      <c r="AP41" s="201"/>
      <c r="AQ41" s="104"/>
      <c r="AR41" s="103"/>
      <c r="AS41" s="123"/>
      <c r="AU41" s="47">
        <f t="shared" si="2"/>
        <v>0</v>
      </c>
      <c r="AV41" s="10"/>
      <c r="AW41" s="49">
        <f t="shared" si="3"/>
        <v>0</v>
      </c>
      <c r="BD41" s="10"/>
    </row>
    <row r="42" spans="1:56" ht="13.5" thickBot="1">
      <c r="A42" s="55">
        <v>36</v>
      </c>
      <c r="B42" s="162" t="str">
        <f>gennaio!B42</f>
        <v>IRLANDA</v>
      </c>
      <c r="C42" s="163" t="str">
        <f>gennaio!C42</f>
        <v>Kerry</v>
      </c>
      <c r="D42" s="58" t="str">
        <f>gennaio!D42</f>
        <v>KIR</v>
      </c>
      <c r="E42" s="166">
        <f>gennaio!E42</f>
        <v>672</v>
      </c>
      <c r="F42" s="123"/>
      <c r="G42" s="123"/>
      <c r="H42" s="104"/>
      <c r="I42" s="103"/>
      <c r="J42" s="103"/>
      <c r="K42" s="103"/>
      <c r="L42" s="104"/>
      <c r="M42" s="103"/>
      <c r="N42" s="100"/>
      <c r="O42" s="123"/>
      <c r="P42" s="123"/>
      <c r="Q42" s="123"/>
      <c r="R42" s="104"/>
      <c r="S42" s="103"/>
      <c r="T42" s="104"/>
      <c r="U42" s="103"/>
      <c r="V42" s="107"/>
      <c r="W42" s="107"/>
      <c r="X42" s="100"/>
      <c r="Y42" s="99"/>
      <c r="Z42" s="99"/>
      <c r="AA42" s="103"/>
      <c r="AB42" s="100"/>
      <c r="AC42" s="107"/>
      <c r="AD42" s="104"/>
      <c r="AE42" s="103"/>
      <c r="AF42" s="100"/>
      <c r="AG42" s="99"/>
      <c r="AH42" s="99"/>
      <c r="AI42" s="123"/>
      <c r="AJ42" s="104"/>
      <c r="AK42" s="103"/>
      <c r="AL42" s="104"/>
      <c r="AM42" s="103"/>
      <c r="AN42" s="107"/>
      <c r="AO42" s="104"/>
      <c r="AP42" s="201"/>
      <c r="AQ42" s="104"/>
      <c r="AR42" s="103"/>
      <c r="AS42" s="123"/>
      <c r="AU42" s="47">
        <f t="shared" si="2"/>
        <v>0</v>
      </c>
      <c r="AV42" s="10"/>
      <c r="AW42" s="49">
        <f t="shared" si="3"/>
        <v>0</v>
      </c>
      <c r="BD42" s="10"/>
    </row>
    <row r="43" spans="1:56" ht="13.5" thickBot="1">
      <c r="A43" s="55">
        <v>37</v>
      </c>
      <c r="B43" s="162" t="str">
        <f>gennaio!B43</f>
        <v>POLONIA</v>
      </c>
      <c r="C43" s="163" t="str">
        <f>gennaio!C43</f>
        <v>Cracovia</v>
      </c>
      <c r="D43" s="58" t="str">
        <f>gennaio!D43</f>
        <v>KRK</v>
      </c>
      <c r="E43" s="166">
        <f>gennaio!E43</f>
        <v>1383</v>
      </c>
      <c r="F43" s="123"/>
      <c r="G43" s="123"/>
      <c r="H43" s="104"/>
      <c r="I43" s="103"/>
      <c r="J43" s="103"/>
      <c r="K43" s="103"/>
      <c r="L43" s="104"/>
      <c r="M43" s="103"/>
      <c r="N43" s="100"/>
      <c r="O43" s="123"/>
      <c r="P43" s="123"/>
      <c r="Q43" s="123"/>
      <c r="R43" s="104">
        <v>1</v>
      </c>
      <c r="S43" s="103"/>
      <c r="T43" s="104"/>
      <c r="U43" s="103"/>
      <c r="V43" s="107"/>
      <c r="W43" s="107"/>
      <c r="X43" s="100"/>
      <c r="Y43" s="99"/>
      <c r="Z43" s="99"/>
      <c r="AA43" s="103"/>
      <c r="AB43" s="100"/>
      <c r="AC43" s="107"/>
      <c r="AD43" s="104"/>
      <c r="AE43" s="103"/>
      <c r="AF43" s="100"/>
      <c r="AG43" s="99"/>
      <c r="AH43" s="99"/>
      <c r="AI43" s="123"/>
      <c r="AJ43" s="104"/>
      <c r="AK43" s="103"/>
      <c r="AL43" s="104"/>
      <c r="AM43" s="103"/>
      <c r="AN43" s="107"/>
      <c r="AO43" s="104"/>
      <c r="AP43" s="201"/>
      <c r="AQ43" s="104"/>
      <c r="AR43" s="103"/>
      <c r="AS43" s="123"/>
      <c r="AU43" s="47">
        <f t="shared" si="2"/>
        <v>1</v>
      </c>
      <c r="AV43" s="10"/>
      <c r="AW43" s="49">
        <f t="shared" si="3"/>
        <v>2766</v>
      </c>
      <c r="BD43" s="10"/>
    </row>
    <row r="44" spans="1:56" ht="13.5" thickBot="1">
      <c r="A44" s="55">
        <v>38</v>
      </c>
      <c r="B44" s="162" t="s">
        <v>2</v>
      </c>
      <c r="C44" s="163" t="s">
        <v>205</v>
      </c>
      <c r="D44" s="58" t="s">
        <v>204</v>
      </c>
      <c r="E44" s="166">
        <v>1321</v>
      </c>
      <c r="F44" s="123"/>
      <c r="G44" s="123"/>
      <c r="H44" s="104"/>
      <c r="I44" s="103"/>
      <c r="J44" s="103"/>
      <c r="K44" s="103"/>
      <c r="L44" s="104"/>
      <c r="M44" s="103"/>
      <c r="N44" s="100"/>
      <c r="O44" s="123"/>
      <c r="P44" s="123"/>
      <c r="Q44" s="123"/>
      <c r="R44" s="104"/>
      <c r="S44" s="103"/>
      <c r="T44" s="104"/>
      <c r="U44" s="103"/>
      <c r="V44" s="107"/>
      <c r="W44" s="107"/>
      <c r="X44" s="100"/>
      <c r="Y44" s="99"/>
      <c r="Z44" s="99"/>
      <c r="AA44" s="103"/>
      <c r="AB44" s="100"/>
      <c r="AC44" s="107"/>
      <c r="AD44" s="104"/>
      <c r="AE44" s="103"/>
      <c r="AF44" s="100"/>
      <c r="AG44" s="99"/>
      <c r="AH44" s="99"/>
      <c r="AI44" s="123"/>
      <c r="AJ44" s="104"/>
      <c r="AK44" s="103"/>
      <c r="AL44" s="104"/>
      <c r="AM44" s="103"/>
      <c r="AN44" s="107"/>
      <c r="AO44" s="104"/>
      <c r="AP44" s="201"/>
      <c r="AQ44" s="104"/>
      <c r="AR44" s="103"/>
      <c r="AS44" s="123"/>
      <c r="AU44" s="47">
        <f t="shared" si="2"/>
        <v>0</v>
      </c>
      <c r="AV44" s="10"/>
      <c r="AW44" s="49">
        <f t="shared" si="3"/>
        <v>0</v>
      </c>
      <c r="BD44" s="10"/>
    </row>
    <row r="45" spans="1:56" ht="13.5" thickBot="1">
      <c r="A45" s="55">
        <v>39</v>
      </c>
      <c r="B45" s="162" t="str">
        <f>gennaio!B45</f>
        <v>LITUANIA</v>
      </c>
      <c r="C45" s="163" t="str">
        <f>gennaio!C45</f>
        <v>Kaunas</v>
      </c>
      <c r="D45" s="58" t="str">
        <f>gennaio!D45</f>
        <v>KUN</v>
      </c>
      <c r="E45" s="166">
        <f>gennaio!E45</f>
        <v>1613</v>
      </c>
      <c r="F45" s="123"/>
      <c r="G45" s="123"/>
      <c r="H45" s="104"/>
      <c r="I45" s="103"/>
      <c r="J45" s="103"/>
      <c r="K45" s="103"/>
      <c r="L45" s="104"/>
      <c r="M45" s="103"/>
      <c r="N45" s="100"/>
      <c r="O45" s="123"/>
      <c r="P45" s="123"/>
      <c r="Q45" s="123"/>
      <c r="R45" s="104"/>
      <c r="S45" s="103"/>
      <c r="T45" s="104"/>
      <c r="U45" s="103"/>
      <c r="V45" s="107"/>
      <c r="W45" s="107"/>
      <c r="X45" s="100"/>
      <c r="Y45" s="99"/>
      <c r="Z45" s="99"/>
      <c r="AA45" s="103"/>
      <c r="AB45" s="100"/>
      <c r="AC45" s="107"/>
      <c r="AD45" s="104"/>
      <c r="AE45" s="103"/>
      <c r="AF45" s="100"/>
      <c r="AG45" s="99"/>
      <c r="AH45" s="99"/>
      <c r="AI45" s="123"/>
      <c r="AJ45" s="104"/>
      <c r="AK45" s="103"/>
      <c r="AL45" s="104"/>
      <c r="AM45" s="103"/>
      <c r="AN45" s="107"/>
      <c r="AO45" s="104"/>
      <c r="AP45" s="201"/>
      <c r="AQ45" s="104"/>
      <c r="AR45" s="103"/>
      <c r="AS45" s="123"/>
      <c r="AU45" s="47">
        <f t="shared" si="2"/>
        <v>0</v>
      </c>
      <c r="AV45" s="10"/>
      <c r="AW45" s="49">
        <f t="shared" si="3"/>
        <v>0</v>
      </c>
      <c r="BD45" s="10"/>
    </row>
    <row r="46" spans="1:49" ht="13.5" thickBot="1">
      <c r="A46" s="55">
        <v>40</v>
      </c>
      <c r="B46" s="162" t="s">
        <v>1</v>
      </c>
      <c r="C46" s="163" t="s">
        <v>172</v>
      </c>
      <c r="D46" s="58" t="s">
        <v>171</v>
      </c>
      <c r="E46" s="166">
        <v>735</v>
      </c>
      <c r="F46" s="123"/>
      <c r="G46" s="123"/>
      <c r="H46" s="104"/>
      <c r="I46" s="103"/>
      <c r="J46" s="103"/>
      <c r="K46" s="103"/>
      <c r="L46" s="104"/>
      <c r="M46" s="103"/>
      <c r="N46" s="100"/>
      <c r="O46" s="123"/>
      <c r="P46" s="123"/>
      <c r="Q46" s="123"/>
      <c r="R46" s="104"/>
      <c r="S46" s="103"/>
      <c r="T46" s="104"/>
      <c r="U46" s="103"/>
      <c r="V46" s="107"/>
      <c r="W46" s="107"/>
      <c r="X46" s="100"/>
      <c r="Y46" s="99"/>
      <c r="Z46" s="99"/>
      <c r="AA46" s="103"/>
      <c r="AB46" s="100"/>
      <c r="AC46" s="107"/>
      <c r="AD46" s="104"/>
      <c r="AE46" s="103"/>
      <c r="AF46" s="100"/>
      <c r="AG46" s="99"/>
      <c r="AH46" s="99"/>
      <c r="AI46" s="123"/>
      <c r="AJ46" s="104"/>
      <c r="AK46" s="103"/>
      <c r="AL46" s="104"/>
      <c r="AM46" s="103"/>
      <c r="AN46" s="107"/>
      <c r="AO46" s="104"/>
      <c r="AP46" s="201"/>
      <c r="AQ46" s="104"/>
      <c r="AR46" s="103"/>
      <c r="AS46" s="123"/>
      <c r="AU46" s="47">
        <f t="shared" si="2"/>
        <v>0</v>
      </c>
      <c r="AV46" s="10"/>
      <c r="AW46" s="49">
        <f t="shared" si="3"/>
        <v>0</v>
      </c>
    </row>
    <row r="47" spans="1:49" ht="13.5" thickBot="1">
      <c r="A47" s="55">
        <v>41</v>
      </c>
      <c r="B47" s="162" t="s">
        <v>2</v>
      </c>
      <c r="C47" s="163" t="s">
        <v>135</v>
      </c>
      <c r="D47" s="58" t="s">
        <v>134</v>
      </c>
      <c r="E47" s="166">
        <v>1318</v>
      </c>
      <c r="F47" s="123"/>
      <c r="G47" s="123"/>
      <c r="H47" s="104"/>
      <c r="I47" s="103"/>
      <c r="J47" s="103"/>
      <c r="K47" s="103"/>
      <c r="L47" s="104"/>
      <c r="M47" s="103"/>
      <c r="N47" s="100"/>
      <c r="O47" s="123"/>
      <c r="P47" s="123"/>
      <c r="Q47" s="123"/>
      <c r="R47" s="104"/>
      <c r="S47" s="103"/>
      <c r="T47" s="104"/>
      <c r="U47" s="103"/>
      <c r="V47" s="107"/>
      <c r="W47" s="107"/>
      <c r="X47" s="100"/>
      <c r="Y47" s="99"/>
      <c r="Z47" s="99"/>
      <c r="AA47" s="103"/>
      <c r="AB47" s="100"/>
      <c r="AC47" s="107"/>
      <c r="AD47" s="104"/>
      <c r="AE47" s="103"/>
      <c r="AF47" s="100"/>
      <c r="AG47" s="99"/>
      <c r="AH47" s="99"/>
      <c r="AI47" s="123"/>
      <c r="AJ47" s="104"/>
      <c r="AK47" s="103"/>
      <c r="AL47" s="104"/>
      <c r="AM47" s="103"/>
      <c r="AN47" s="107"/>
      <c r="AO47" s="104"/>
      <c r="AP47" s="201"/>
      <c r="AQ47" s="104"/>
      <c r="AR47" s="103"/>
      <c r="AS47" s="123"/>
      <c r="AU47" s="47">
        <f t="shared" si="2"/>
        <v>0</v>
      </c>
      <c r="AV47" s="10"/>
      <c r="AW47" s="49">
        <f t="shared" si="3"/>
        <v>0</v>
      </c>
    </row>
    <row r="48" spans="1:49" ht="13.5" thickBot="1">
      <c r="A48" s="55">
        <v>42</v>
      </c>
      <c r="B48" s="162" t="s">
        <v>70</v>
      </c>
      <c r="C48" s="163" t="s">
        <v>137</v>
      </c>
      <c r="D48" s="58" t="s">
        <v>136</v>
      </c>
      <c r="E48" s="166">
        <v>603</v>
      </c>
      <c r="F48" s="123"/>
      <c r="G48" s="123"/>
      <c r="H48" s="104"/>
      <c r="I48" s="103"/>
      <c r="J48" s="103"/>
      <c r="K48" s="103"/>
      <c r="L48" s="104"/>
      <c r="M48" s="103"/>
      <c r="N48" s="100"/>
      <c r="O48" s="123"/>
      <c r="P48" s="123"/>
      <c r="Q48" s="123"/>
      <c r="R48" s="104"/>
      <c r="S48" s="103"/>
      <c r="T48" s="104"/>
      <c r="U48" s="103"/>
      <c r="V48" s="107"/>
      <c r="W48" s="107"/>
      <c r="X48" s="100"/>
      <c r="Y48" s="99"/>
      <c r="Z48" s="99"/>
      <c r="AA48" s="103"/>
      <c r="AB48" s="100"/>
      <c r="AC48" s="107"/>
      <c r="AD48" s="104"/>
      <c r="AE48" s="103"/>
      <c r="AF48" s="100"/>
      <c r="AG48" s="99"/>
      <c r="AH48" s="99"/>
      <c r="AI48" s="123"/>
      <c r="AJ48" s="104"/>
      <c r="AK48" s="103"/>
      <c r="AL48" s="104"/>
      <c r="AM48" s="103"/>
      <c r="AN48" s="107"/>
      <c r="AO48" s="104"/>
      <c r="AP48" s="201"/>
      <c r="AQ48" s="104"/>
      <c r="AR48" s="103"/>
      <c r="AS48" s="123"/>
      <c r="AU48" s="47">
        <f t="shared" si="2"/>
        <v>0</v>
      </c>
      <c r="AV48" s="10"/>
      <c r="AW48" s="49">
        <f t="shared" si="3"/>
        <v>0</v>
      </c>
    </row>
    <row r="49" spans="1:49" ht="13.5" thickBot="1">
      <c r="A49" s="55">
        <v>43</v>
      </c>
      <c r="B49" s="162" t="s">
        <v>3</v>
      </c>
      <c r="C49" s="163" t="s">
        <v>265</v>
      </c>
      <c r="D49" s="58" t="s">
        <v>264</v>
      </c>
      <c r="E49" s="166">
        <v>1682</v>
      </c>
      <c r="F49" s="123"/>
      <c r="G49" s="123"/>
      <c r="H49" s="104"/>
      <c r="I49" s="103"/>
      <c r="J49" s="103"/>
      <c r="K49" s="103"/>
      <c r="L49" s="104"/>
      <c r="M49" s="103"/>
      <c r="N49" s="100">
        <v>1</v>
      </c>
      <c r="O49" s="123"/>
      <c r="P49" s="123"/>
      <c r="Q49" s="123"/>
      <c r="R49" s="104"/>
      <c r="S49" s="103"/>
      <c r="T49" s="104"/>
      <c r="U49" s="103"/>
      <c r="V49" s="107"/>
      <c r="W49" s="107"/>
      <c r="X49" s="100"/>
      <c r="Y49" s="99"/>
      <c r="Z49" s="99"/>
      <c r="AA49" s="103"/>
      <c r="AB49" s="100"/>
      <c r="AC49" s="107"/>
      <c r="AD49" s="104"/>
      <c r="AE49" s="103"/>
      <c r="AF49" s="100"/>
      <c r="AG49" s="99"/>
      <c r="AH49" s="99"/>
      <c r="AI49" s="123"/>
      <c r="AJ49" s="104"/>
      <c r="AK49" s="103"/>
      <c r="AL49" s="104"/>
      <c r="AM49" s="103"/>
      <c r="AN49" s="107"/>
      <c r="AO49" s="104"/>
      <c r="AP49" s="201"/>
      <c r="AQ49" s="104"/>
      <c r="AR49" s="103"/>
      <c r="AS49" s="123"/>
      <c r="AU49" s="47">
        <f t="shared" si="2"/>
        <v>1</v>
      </c>
      <c r="AV49" s="10"/>
      <c r="AW49" s="49">
        <f t="shared" si="3"/>
        <v>3364</v>
      </c>
    </row>
    <row r="50" spans="1:49" ht="13.5" thickBot="1">
      <c r="A50" s="55">
        <v>44</v>
      </c>
      <c r="B50" s="162" t="str">
        <f>gennaio!B50</f>
        <v>FRANCIA</v>
      </c>
      <c r="C50" s="163" t="str">
        <f>gennaio!C50</f>
        <v>Limoges</v>
      </c>
      <c r="D50" s="58" t="str">
        <f>gennaio!D50</f>
        <v>LIG</v>
      </c>
      <c r="E50" s="166">
        <f>gennaio!E50</f>
        <v>672</v>
      </c>
      <c r="F50" s="123"/>
      <c r="G50" s="123"/>
      <c r="H50" s="104"/>
      <c r="I50" s="103"/>
      <c r="J50" s="103"/>
      <c r="K50" s="103"/>
      <c r="L50" s="104"/>
      <c r="M50" s="103"/>
      <c r="N50" s="100"/>
      <c r="O50" s="123"/>
      <c r="P50" s="123"/>
      <c r="Q50" s="123"/>
      <c r="R50" s="104"/>
      <c r="S50" s="103"/>
      <c r="T50" s="104"/>
      <c r="U50" s="103"/>
      <c r="V50" s="107"/>
      <c r="W50" s="107"/>
      <c r="X50" s="100"/>
      <c r="Y50" s="99"/>
      <c r="Z50" s="99"/>
      <c r="AA50" s="103"/>
      <c r="AB50" s="100"/>
      <c r="AC50" s="107"/>
      <c r="AD50" s="104"/>
      <c r="AE50" s="103"/>
      <c r="AF50" s="100"/>
      <c r="AG50" s="99"/>
      <c r="AH50" s="99"/>
      <c r="AI50" s="123"/>
      <c r="AJ50" s="104"/>
      <c r="AK50" s="103"/>
      <c r="AL50" s="104"/>
      <c r="AM50" s="103"/>
      <c r="AN50" s="107"/>
      <c r="AO50" s="104"/>
      <c r="AP50" s="201"/>
      <c r="AQ50" s="104"/>
      <c r="AR50" s="103"/>
      <c r="AS50" s="123"/>
      <c r="AU50" s="47">
        <f t="shared" si="2"/>
        <v>0</v>
      </c>
      <c r="AV50" s="10"/>
      <c r="AW50" s="49">
        <f t="shared" si="3"/>
        <v>0</v>
      </c>
    </row>
    <row r="51" spans="1:49" ht="13.5" thickBot="1">
      <c r="A51" s="55">
        <v>45</v>
      </c>
      <c r="B51" s="162" t="str">
        <f>gennaio!B51</f>
        <v>AUSTRIA</v>
      </c>
      <c r="C51" s="163" t="str">
        <f>gennaio!C51</f>
        <v>Linz</v>
      </c>
      <c r="D51" s="58" t="str">
        <f>gennaio!D51</f>
        <v>LNZ</v>
      </c>
      <c r="E51" s="166">
        <f>gennaio!E51</f>
        <v>1076</v>
      </c>
      <c r="F51" s="123"/>
      <c r="G51" s="123"/>
      <c r="H51" s="104"/>
      <c r="I51" s="103"/>
      <c r="J51" s="103"/>
      <c r="K51" s="103"/>
      <c r="L51" s="104"/>
      <c r="M51" s="103"/>
      <c r="N51" s="100"/>
      <c r="O51" s="123"/>
      <c r="P51" s="123"/>
      <c r="Q51" s="123"/>
      <c r="R51" s="104"/>
      <c r="S51" s="103"/>
      <c r="T51" s="104"/>
      <c r="U51" s="103"/>
      <c r="V51" s="107"/>
      <c r="W51" s="107"/>
      <c r="X51" s="100"/>
      <c r="Y51" s="99"/>
      <c r="Z51" s="99"/>
      <c r="AA51" s="103"/>
      <c r="AB51" s="100"/>
      <c r="AC51" s="107"/>
      <c r="AD51" s="104"/>
      <c r="AE51" s="103"/>
      <c r="AF51" s="100"/>
      <c r="AG51" s="99"/>
      <c r="AH51" s="99"/>
      <c r="AI51" s="123"/>
      <c r="AJ51" s="104"/>
      <c r="AK51" s="103"/>
      <c r="AL51" s="104"/>
      <c r="AM51" s="103"/>
      <c r="AN51" s="107"/>
      <c r="AO51" s="104"/>
      <c r="AP51" s="201"/>
      <c r="AQ51" s="104"/>
      <c r="AR51" s="103"/>
      <c r="AS51" s="123"/>
      <c r="AU51" s="47">
        <f t="shared" si="2"/>
        <v>0</v>
      </c>
      <c r="AV51" s="10"/>
      <c r="AW51" s="49">
        <f t="shared" si="3"/>
        <v>0</v>
      </c>
    </row>
    <row r="52" spans="1:49" ht="13.5" thickBot="1">
      <c r="A52" s="55">
        <v>46</v>
      </c>
      <c r="B52" s="162" t="s">
        <v>4</v>
      </c>
      <c r="C52" s="163" t="s">
        <v>226</v>
      </c>
      <c r="D52" s="58" t="s">
        <v>225</v>
      </c>
      <c r="E52" s="166">
        <v>643</v>
      </c>
      <c r="F52" s="123"/>
      <c r="G52" s="123"/>
      <c r="H52" s="104"/>
      <c r="I52" s="103"/>
      <c r="J52" s="103"/>
      <c r="K52" s="103"/>
      <c r="L52" s="104"/>
      <c r="M52" s="103"/>
      <c r="N52" s="100"/>
      <c r="O52" s="123"/>
      <c r="P52" s="123"/>
      <c r="Q52" s="123"/>
      <c r="R52" s="104"/>
      <c r="S52" s="103"/>
      <c r="T52" s="104"/>
      <c r="U52" s="103"/>
      <c r="V52" s="107"/>
      <c r="W52" s="107"/>
      <c r="X52" s="100"/>
      <c r="Y52" s="99"/>
      <c r="Z52" s="99"/>
      <c r="AA52" s="103"/>
      <c r="AB52" s="100"/>
      <c r="AC52" s="107"/>
      <c r="AD52" s="104"/>
      <c r="AE52" s="103"/>
      <c r="AF52" s="100"/>
      <c r="AG52" s="99"/>
      <c r="AH52" s="99"/>
      <c r="AI52" s="123"/>
      <c r="AJ52" s="104"/>
      <c r="AK52" s="103"/>
      <c r="AL52" s="104"/>
      <c r="AM52" s="103"/>
      <c r="AN52" s="107"/>
      <c r="AO52" s="104"/>
      <c r="AP52" s="201"/>
      <c r="AQ52" s="104"/>
      <c r="AR52" s="103"/>
      <c r="AS52" s="123"/>
      <c r="AU52" s="47">
        <f t="shared" si="2"/>
        <v>0</v>
      </c>
      <c r="AV52" s="10"/>
      <c r="AW52" s="49">
        <f t="shared" si="3"/>
        <v>0</v>
      </c>
    </row>
    <row r="53" spans="1:49" ht="13.5" thickBot="1">
      <c r="A53" s="55">
        <v>47</v>
      </c>
      <c r="B53" s="162" t="str">
        <f>gennaio!B53</f>
        <v>SPAGNA</v>
      </c>
      <c r="C53" s="163" t="str">
        <f>gennaio!C53</f>
        <v>Madrid</v>
      </c>
      <c r="D53" s="58" t="str">
        <f>gennaio!D53</f>
        <v>MAD</v>
      </c>
      <c r="E53" s="166">
        <f>gennaio!E53</f>
        <v>1302</v>
      </c>
      <c r="F53" s="123"/>
      <c r="G53" s="123"/>
      <c r="H53" s="104"/>
      <c r="I53" s="103"/>
      <c r="J53" s="103"/>
      <c r="K53" s="103"/>
      <c r="L53" s="104"/>
      <c r="M53" s="103"/>
      <c r="N53" s="100"/>
      <c r="O53" s="123"/>
      <c r="P53" s="123"/>
      <c r="Q53" s="123"/>
      <c r="R53" s="104"/>
      <c r="S53" s="103"/>
      <c r="T53" s="104"/>
      <c r="U53" s="103"/>
      <c r="V53" s="107"/>
      <c r="W53" s="107"/>
      <c r="X53" s="100"/>
      <c r="Y53" s="99"/>
      <c r="Z53" s="99"/>
      <c r="AA53" s="103"/>
      <c r="AB53" s="100"/>
      <c r="AC53" s="107"/>
      <c r="AD53" s="104"/>
      <c r="AE53" s="103"/>
      <c r="AF53" s="100"/>
      <c r="AG53" s="99"/>
      <c r="AH53" s="99"/>
      <c r="AI53" s="123"/>
      <c r="AJ53" s="104"/>
      <c r="AK53" s="103"/>
      <c r="AL53" s="104"/>
      <c r="AM53" s="103"/>
      <c r="AN53" s="107"/>
      <c r="AO53" s="104"/>
      <c r="AP53" s="201"/>
      <c r="AQ53" s="104"/>
      <c r="AR53" s="103"/>
      <c r="AS53" s="123"/>
      <c r="AU53" s="47">
        <f t="shared" si="2"/>
        <v>0</v>
      </c>
      <c r="AV53" s="10"/>
      <c r="AW53" s="49">
        <f t="shared" si="3"/>
        <v>0</v>
      </c>
    </row>
    <row r="54" spans="1:49" ht="13.5" thickBot="1">
      <c r="A54" s="55">
        <v>48</v>
      </c>
      <c r="B54" s="162" t="s">
        <v>3</v>
      </c>
      <c r="C54" s="163" t="s">
        <v>115</v>
      </c>
      <c r="D54" s="58" t="s">
        <v>114</v>
      </c>
      <c r="E54" s="166">
        <v>1570</v>
      </c>
      <c r="F54" s="123"/>
      <c r="G54" s="123"/>
      <c r="H54" s="104"/>
      <c r="I54" s="103"/>
      <c r="J54" s="103"/>
      <c r="K54" s="103"/>
      <c r="L54" s="104"/>
      <c r="M54" s="103"/>
      <c r="N54" s="100"/>
      <c r="O54" s="123"/>
      <c r="P54" s="123"/>
      <c r="Q54" s="123"/>
      <c r="R54" s="104"/>
      <c r="S54" s="103"/>
      <c r="T54" s="104"/>
      <c r="U54" s="103"/>
      <c r="V54" s="107"/>
      <c r="W54" s="107"/>
      <c r="X54" s="100"/>
      <c r="Y54" s="99"/>
      <c r="Z54" s="99"/>
      <c r="AA54" s="103"/>
      <c r="AB54" s="100"/>
      <c r="AC54" s="107"/>
      <c r="AD54" s="104">
        <v>1</v>
      </c>
      <c r="AE54" s="103"/>
      <c r="AF54" s="100"/>
      <c r="AG54" s="99"/>
      <c r="AH54" s="99"/>
      <c r="AI54" s="123"/>
      <c r="AJ54" s="104"/>
      <c r="AK54" s="103"/>
      <c r="AL54" s="104"/>
      <c r="AM54" s="103"/>
      <c r="AN54" s="107"/>
      <c r="AO54" s="104"/>
      <c r="AP54" s="201"/>
      <c r="AQ54" s="104"/>
      <c r="AR54" s="103"/>
      <c r="AS54" s="123"/>
      <c r="AU54" s="47">
        <f t="shared" si="2"/>
        <v>1</v>
      </c>
      <c r="AV54" s="10"/>
      <c r="AW54" s="49">
        <f t="shared" si="3"/>
        <v>3140</v>
      </c>
    </row>
    <row r="55" spans="1:49" ht="13.5" thickBot="1">
      <c r="A55" s="55">
        <v>49</v>
      </c>
      <c r="B55" s="162" t="str">
        <f>gennaio!B55</f>
        <v>FRANCIA</v>
      </c>
      <c r="C55" s="163" t="str">
        <f>gennaio!C55</f>
        <v>Montpellier</v>
      </c>
      <c r="D55" s="58" t="str">
        <f>gennaio!D55</f>
        <v>MPL</v>
      </c>
      <c r="E55" s="166">
        <f>gennaio!E55</f>
        <v>964</v>
      </c>
      <c r="F55" s="123"/>
      <c r="G55" s="123"/>
      <c r="H55" s="104"/>
      <c r="I55" s="103"/>
      <c r="J55" s="103"/>
      <c r="K55" s="103"/>
      <c r="L55" s="104"/>
      <c r="M55" s="103"/>
      <c r="N55" s="100"/>
      <c r="O55" s="123"/>
      <c r="P55" s="123"/>
      <c r="Q55" s="123"/>
      <c r="R55" s="104"/>
      <c r="S55" s="103"/>
      <c r="T55" s="104"/>
      <c r="U55" s="103"/>
      <c r="V55" s="107"/>
      <c r="W55" s="107"/>
      <c r="X55" s="100"/>
      <c r="Y55" s="99"/>
      <c r="Z55" s="99"/>
      <c r="AA55" s="103"/>
      <c r="AB55" s="100"/>
      <c r="AC55" s="107"/>
      <c r="AD55" s="104"/>
      <c r="AE55" s="103"/>
      <c r="AF55" s="100"/>
      <c r="AG55" s="99"/>
      <c r="AH55" s="99"/>
      <c r="AI55" s="123"/>
      <c r="AJ55" s="104"/>
      <c r="AK55" s="103"/>
      <c r="AL55" s="104"/>
      <c r="AM55" s="103"/>
      <c r="AN55" s="107"/>
      <c r="AO55" s="104"/>
      <c r="AP55" s="201"/>
      <c r="AQ55" s="104"/>
      <c r="AR55" s="103"/>
      <c r="AS55" s="123"/>
      <c r="AU55" s="47">
        <f t="shared" si="2"/>
        <v>0</v>
      </c>
      <c r="AV55" s="10"/>
      <c r="AW55" s="49">
        <f t="shared" si="3"/>
        <v>0</v>
      </c>
    </row>
    <row r="56" spans="1:49" ht="13.5" thickBot="1">
      <c r="A56" s="55">
        <v>50</v>
      </c>
      <c r="B56" s="162" t="str">
        <f>gennaio!B56</f>
        <v>IRLANDA</v>
      </c>
      <c r="C56" s="163" t="str">
        <f>gennaio!C56</f>
        <v>Knock</v>
      </c>
      <c r="D56" s="58" t="str">
        <f>gennaio!D56</f>
        <v>NOC</v>
      </c>
      <c r="E56" s="166">
        <f>gennaio!E56</f>
        <v>652</v>
      </c>
      <c r="F56" s="123"/>
      <c r="G56" s="123"/>
      <c r="H56" s="104"/>
      <c r="I56" s="103"/>
      <c r="J56" s="103"/>
      <c r="K56" s="103"/>
      <c r="L56" s="104"/>
      <c r="M56" s="103"/>
      <c r="N56" s="100"/>
      <c r="O56" s="123"/>
      <c r="P56" s="123"/>
      <c r="Q56" s="123"/>
      <c r="R56" s="104"/>
      <c r="S56" s="103"/>
      <c r="T56" s="104"/>
      <c r="U56" s="103"/>
      <c r="V56" s="107"/>
      <c r="W56" s="107"/>
      <c r="X56" s="100"/>
      <c r="Y56" s="99"/>
      <c r="Z56" s="99"/>
      <c r="AA56" s="103"/>
      <c r="AB56" s="100"/>
      <c r="AC56" s="107"/>
      <c r="AD56" s="104"/>
      <c r="AE56" s="103"/>
      <c r="AF56" s="100"/>
      <c r="AG56" s="99"/>
      <c r="AH56" s="99"/>
      <c r="AI56" s="123"/>
      <c r="AJ56" s="104"/>
      <c r="AK56" s="103"/>
      <c r="AL56" s="104"/>
      <c r="AM56" s="103"/>
      <c r="AN56" s="107"/>
      <c r="AO56" s="104"/>
      <c r="AP56" s="201"/>
      <c r="AQ56" s="104"/>
      <c r="AR56" s="103"/>
      <c r="AS56" s="123"/>
      <c r="AU56" s="47">
        <f t="shared" si="2"/>
        <v>0</v>
      </c>
      <c r="AV56" s="10"/>
      <c r="AW56" s="49">
        <f t="shared" si="3"/>
        <v>0</v>
      </c>
    </row>
    <row r="57" spans="1:49" ht="13.5" thickBot="1">
      <c r="A57" s="55">
        <v>51</v>
      </c>
      <c r="B57" s="162" t="s">
        <v>70</v>
      </c>
      <c r="C57" s="163" t="s">
        <v>165</v>
      </c>
      <c r="D57" s="58" t="s">
        <v>164</v>
      </c>
      <c r="E57" s="166">
        <v>400</v>
      </c>
      <c r="F57" s="123"/>
      <c r="G57" s="123"/>
      <c r="H57" s="104"/>
      <c r="I57" s="103"/>
      <c r="J57" s="103"/>
      <c r="K57" s="103"/>
      <c r="L57" s="104"/>
      <c r="M57" s="103"/>
      <c r="N57" s="100"/>
      <c r="O57" s="123"/>
      <c r="P57" s="123"/>
      <c r="Q57" s="123"/>
      <c r="R57" s="104"/>
      <c r="S57" s="103"/>
      <c r="T57" s="104"/>
      <c r="U57" s="103"/>
      <c r="V57" s="107"/>
      <c r="W57" s="107"/>
      <c r="X57" s="100"/>
      <c r="Y57" s="99"/>
      <c r="Z57" s="99"/>
      <c r="AA57" s="103"/>
      <c r="AB57" s="100"/>
      <c r="AC57" s="107"/>
      <c r="AD57" s="104"/>
      <c r="AE57" s="103"/>
      <c r="AF57" s="100"/>
      <c r="AG57" s="99"/>
      <c r="AH57" s="99"/>
      <c r="AI57" s="123"/>
      <c r="AJ57" s="104"/>
      <c r="AK57" s="103"/>
      <c r="AL57" s="104"/>
      <c r="AM57" s="103"/>
      <c r="AN57" s="107"/>
      <c r="AO57" s="104"/>
      <c r="AP57" s="201"/>
      <c r="AQ57" s="104"/>
      <c r="AR57" s="103"/>
      <c r="AS57" s="123"/>
      <c r="AU57" s="47">
        <f t="shared" si="2"/>
        <v>0</v>
      </c>
      <c r="AV57" s="10"/>
      <c r="AW57" s="49">
        <f t="shared" si="3"/>
        <v>0</v>
      </c>
    </row>
    <row r="58" spans="1:49" ht="13.5" thickBot="1">
      <c r="A58" s="55">
        <v>52</v>
      </c>
      <c r="B58" s="162" t="s">
        <v>4</v>
      </c>
      <c r="C58" s="163" t="s">
        <v>167</v>
      </c>
      <c r="D58" s="58" t="s">
        <v>166</v>
      </c>
      <c r="E58" s="166">
        <v>542</v>
      </c>
      <c r="F58" s="123"/>
      <c r="G58" s="123"/>
      <c r="H58" s="104"/>
      <c r="I58" s="103"/>
      <c r="J58" s="103"/>
      <c r="K58" s="103"/>
      <c r="L58" s="104"/>
      <c r="M58" s="103"/>
      <c r="N58" s="100"/>
      <c r="O58" s="123"/>
      <c r="P58" s="123"/>
      <c r="Q58" s="123"/>
      <c r="R58" s="104"/>
      <c r="S58" s="103"/>
      <c r="T58" s="104"/>
      <c r="U58" s="103"/>
      <c r="V58" s="107"/>
      <c r="W58" s="107"/>
      <c r="X58" s="100"/>
      <c r="Y58" s="99"/>
      <c r="Z58" s="99"/>
      <c r="AA58" s="103"/>
      <c r="AB58" s="100"/>
      <c r="AC58" s="107"/>
      <c r="AD58" s="104"/>
      <c r="AE58" s="103"/>
      <c r="AF58" s="100"/>
      <c r="AG58" s="99"/>
      <c r="AH58" s="99"/>
      <c r="AI58" s="123"/>
      <c r="AJ58" s="104"/>
      <c r="AK58" s="103"/>
      <c r="AL58" s="104"/>
      <c r="AM58" s="103"/>
      <c r="AN58" s="107"/>
      <c r="AO58" s="104"/>
      <c r="AP58" s="201"/>
      <c r="AQ58" s="104"/>
      <c r="AR58" s="103"/>
      <c r="AS58" s="123"/>
      <c r="AU58" s="47">
        <f t="shared" si="2"/>
        <v>0</v>
      </c>
      <c r="AV58" s="10"/>
      <c r="AW58" s="49">
        <f t="shared" si="3"/>
        <v>0</v>
      </c>
    </row>
    <row r="59" spans="1:49" ht="13.5" thickBot="1">
      <c r="A59" s="55">
        <v>53</v>
      </c>
      <c r="B59" s="162" t="s">
        <v>22</v>
      </c>
      <c r="C59" s="163" t="s">
        <v>233</v>
      </c>
      <c r="D59" s="58" t="s">
        <v>232</v>
      </c>
      <c r="E59" s="166">
        <v>1301</v>
      </c>
      <c r="F59" s="123"/>
      <c r="G59" s="123"/>
      <c r="H59" s="104"/>
      <c r="I59" s="103"/>
      <c r="J59" s="103"/>
      <c r="K59" s="103"/>
      <c r="L59" s="104"/>
      <c r="M59" s="103"/>
      <c r="N59" s="100"/>
      <c r="O59" s="123"/>
      <c r="P59" s="123"/>
      <c r="Q59" s="123"/>
      <c r="R59" s="104"/>
      <c r="S59" s="103"/>
      <c r="T59" s="104"/>
      <c r="U59" s="103"/>
      <c r="V59" s="107"/>
      <c r="W59" s="107"/>
      <c r="X59" s="100"/>
      <c r="Y59" s="99"/>
      <c r="Z59" s="99"/>
      <c r="AA59" s="103"/>
      <c r="AB59" s="100"/>
      <c r="AC59" s="107"/>
      <c r="AD59" s="104"/>
      <c r="AE59" s="103"/>
      <c r="AF59" s="100"/>
      <c r="AG59" s="99"/>
      <c r="AH59" s="99"/>
      <c r="AI59" s="123"/>
      <c r="AJ59" s="104">
        <v>1</v>
      </c>
      <c r="AK59" s="103"/>
      <c r="AL59" s="104"/>
      <c r="AM59" s="103"/>
      <c r="AN59" s="107"/>
      <c r="AO59" s="104"/>
      <c r="AP59" s="201"/>
      <c r="AQ59" s="104"/>
      <c r="AR59" s="103"/>
      <c r="AS59" s="123"/>
      <c r="AU59" s="47">
        <f t="shared" si="2"/>
        <v>1</v>
      </c>
      <c r="AV59" s="10"/>
      <c r="AW59" s="49">
        <f t="shared" si="3"/>
        <v>2602</v>
      </c>
    </row>
    <row r="60" spans="1:49" ht="13.5" thickBot="1">
      <c r="A60" s="55">
        <v>54</v>
      </c>
      <c r="B60" s="162" t="s">
        <v>141</v>
      </c>
      <c r="C60" s="163" t="s">
        <v>139</v>
      </c>
      <c r="D60" s="58" t="s">
        <v>138</v>
      </c>
      <c r="E60" s="166">
        <v>1364</v>
      </c>
      <c r="F60" s="123"/>
      <c r="G60" s="123"/>
      <c r="H60" s="104"/>
      <c r="I60" s="103"/>
      <c r="J60" s="103"/>
      <c r="K60" s="103"/>
      <c r="L60" s="104"/>
      <c r="M60" s="103"/>
      <c r="N60" s="100"/>
      <c r="O60" s="123"/>
      <c r="P60" s="123"/>
      <c r="Q60" s="123"/>
      <c r="R60" s="104"/>
      <c r="S60" s="103"/>
      <c r="T60" s="104"/>
      <c r="U60" s="103"/>
      <c r="V60" s="107"/>
      <c r="W60" s="107"/>
      <c r="X60" s="100"/>
      <c r="Y60" s="99"/>
      <c r="Z60" s="99"/>
      <c r="AA60" s="103">
        <v>1</v>
      </c>
      <c r="AB60" s="100"/>
      <c r="AC60" s="107"/>
      <c r="AD60" s="104"/>
      <c r="AE60" s="103"/>
      <c r="AF60" s="100"/>
      <c r="AG60" s="99"/>
      <c r="AH60" s="99"/>
      <c r="AI60" s="123"/>
      <c r="AJ60" s="104"/>
      <c r="AK60" s="103"/>
      <c r="AL60" s="104"/>
      <c r="AM60" s="103"/>
      <c r="AN60" s="107"/>
      <c r="AO60" s="104"/>
      <c r="AP60" s="201"/>
      <c r="AQ60" s="104"/>
      <c r="AR60" s="103"/>
      <c r="AS60" s="123"/>
      <c r="AU60" s="47">
        <f t="shared" si="2"/>
        <v>1</v>
      </c>
      <c r="AV60" s="10"/>
      <c r="AW60" s="49">
        <f t="shared" si="3"/>
        <v>2728</v>
      </c>
    </row>
    <row r="61" spans="1:49" ht="13.5" thickBot="1">
      <c r="A61" s="55">
        <v>55</v>
      </c>
      <c r="B61" s="162" t="str">
        <f>gennaio!B61</f>
        <v>IRLANDA</v>
      </c>
      <c r="C61" s="163" t="str">
        <f>gennaio!C61</f>
        <v>Cork</v>
      </c>
      <c r="D61" s="58" t="str">
        <f>gennaio!D61</f>
        <v>ORK</v>
      </c>
      <c r="E61" s="166">
        <f>gennaio!E61</f>
        <v>600</v>
      </c>
      <c r="F61" s="123"/>
      <c r="G61" s="123"/>
      <c r="H61" s="104"/>
      <c r="I61" s="103"/>
      <c r="J61" s="103"/>
      <c r="K61" s="103"/>
      <c r="L61" s="104"/>
      <c r="M61" s="103"/>
      <c r="N61" s="100"/>
      <c r="O61" s="123"/>
      <c r="P61" s="123"/>
      <c r="Q61" s="123"/>
      <c r="R61" s="104"/>
      <c r="S61" s="103"/>
      <c r="T61" s="104"/>
      <c r="U61" s="103"/>
      <c r="V61" s="107"/>
      <c r="W61" s="107"/>
      <c r="X61" s="100"/>
      <c r="Y61" s="99"/>
      <c r="Z61" s="99"/>
      <c r="AA61" s="103"/>
      <c r="AB61" s="100"/>
      <c r="AC61" s="107"/>
      <c r="AD61" s="104"/>
      <c r="AE61" s="103"/>
      <c r="AF61" s="100"/>
      <c r="AG61" s="99"/>
      <c r="AH61" s="99"/>
      <c r="AI61" s="123"/>
      <c r="AJ61" s="104"/>
      <c r="AK61" s="103"/>
      <c r="AL61" s="104"/>
      <c r="AM61" s="103"/>
      <c r="AN61" s="107"/>
      <c r="AO61" s="104"/>
      <c r="AP61" s="201"/>
      <c r="AQ61" s="104"/>
      <c r="AR61" s="103"/>
      <c r="AS61" s="123"/>
      <c r="AU61" s="47">
        <f t="shared" si="2"/>
        <v>0</v>
      </c>
      <c r="AV61" s="10"/>
      <c r="AW61" s="49">
        <f t="shared" si="3"/>
        <v>0</v>
      </c>
    </row>
    <row r="62" spans="1:49" ht="13.5" thickBot="1">
      <c r="A62" s="55">
        <v>56</v>
      </c>
      <c r="B62" s="162" t="s">
        <v>0</v>
      </c>
      <c r="C62" s="190" t="s">
        <v>268</v>
      </c>
      <c r="D62" s="58" t="s">
        <v>267</v>
      </c>
      <c r="E62" s="166">
        <v>1340</v>
      </c>
      <c r="F62" s="123"/>
      <c r="G62" s="123"/>
      <c r="H62" s="104"/>
      <c r="I62" s="103"/>
      <c r="J62" s="103"/>
      <c r="K62" s="103"/>
      <c r="L62" s="104"/>
      <c r="M62" s="103"/>
      <c r="N62" s="100"/>
      <c r="O62" s="123"/>
      <c r="P62" s="123"/>
      <c r="Q62" s="123"/>
      <c r="R62" s="104"/>
      <c r="S62" s="103"/>
      <c r="T62" s="104"/>
      <c r="U62" s="103"/>
      <c r="V62" s="107"/>
      <c r="W62" s="107"/>
      <c r="X62" s="100"/>
      <c r="Y62" s="99"/>
      <c r="Z62" s="99"/>
      <c r="AA62" s="103"/>
      <c r="AB62" s="100"/>
      <c r="AC62" s="107"/>
      <c r="AD62" s="104"/>
      <c r="AE62" s="103"/>
      <c r="AF62" s="100"/>
      <c r="AG62" s="99"/>
      <c r="AH62" s="99"/>
      <c r="AI62" s="123"/>
      <c r="AJ62" s="104"/>
      <c r="AK62" s="103"/>
      <c r="AL62" s="104"/>
      <c r="AM62" s="103"/>
      <c r="AN62" s="107"/>
      <c r="AO62" s="104"/>
      <c r="AP62" s="201"/>
      <c r="AQ62" s="104"/>
      <c r="AR62" s="103"/>
      <c r="AS62" s="123"/>
      <c r="AU62" s="47">
        <f t="shared" si="2"/>
        <v>0</v>
      </c>
      <c r="AV62" s="10"/>
      <c r="AW62" s="49">
        <f t="shared" si="3"/>
        <v>0</v>
      </c>
    </row>
    <row r="63" spans="1:49" ht="13.5" thickBot="1">
      <c r="A63" s="55">
        <v>57</v>
      </c>
      <c r="B63" s="162" t="s">
        <v>4</v>
      </c>
      <c r="C63" s="163" t="s">
        <v>133</v>
      </c>
      <c r="D63" s="58" t="s">
        <v>132</v>
      </c>
      <c r="E63" s="166">
        <v>1035</v>
      </c>
      <c r="F63" s="123"/>
      <c r="G63" s="123"/>
      <c r="H63" s="104"/>
      <c r="I63" s="103"/>
      <c r="J63" s="103"/>
      <c r="K63" s="103"/>
      <c r="L63" s="104"/>
      <c r="M63" s="103"/>
      <c r="N63" s="100"/>
      <c r="O63" s="123"/>
      <c r="P63" s="123"/>
      <c r="Q63" s="123"/>
      <c r="R63" s="104"/>
      <c r="S63" s="103"/>
      <c r="T63" s="104"/>
      <c r="U63" s="103"/>
      <c r="V63" s="107"/>
      <c r="W63" s="107"/>
      <c r="X63" s="100"/>
      <c r="Y63" s="99"/>
      <c r="Z63" s="99"/>
      <c r="AA63" s="103"/>
      <c r="AB63" s="100"/>
      <c r="AC63" s="107"/>
      <c r="AD63" s="104"/>
      <c r="AE63" s="103"/>
      <c r="AF63" s="100"/>
      <c r="AG63" s="99"/>
      <c r="AH63" s="99"/>
      <c r="AI63" s="123"/>
      <c r="AJ63" s="104"/>
      <c r="AK63" s="103"/>
      <c r="AL63" s="104"/>
      <c r="AM63" s="103"/>
      <c r="AN63" s="107"/>
      <c r="AO63" s="104"/>
      <c r="AP63" s="201"/>
      <c r="AQ63" s="104"/>
      <c r="AR63" s="103"/>
      <c r="AS63" s="123"/>
      <c r="AU63" s="47">
        <f t="shared" si="2"/>
        <v>0</v>
      </c>
      <c r="AV63" s="10"/>
      <c r="AW63" s="49">
        <f t="shared" si="3"/>
        <v>0</v>
      </c>
    </row>
    <row r="64" spans="1:49" ht="13.5" thickBot="1">
      <c r="A64" s="55">
        <v>58</v>
      </c>
      <c r="B64" s="162" t="s">
        <v>244</v>
      </c>
      <c r="C64" s="163" t="s">
        <v>243</v>
      </c>
      <c r="D64" s="58" t="s">
        <v>242</v>
      </c>
      <c r="E64" s="166">
        <v>515</v>
      </c>
      <c r="F64" s="123"/>
      <c r="G64" s="123"/>
      <c r="H64" s="104"/>
      <c r="I64" s="103"/>
      <c r="J64" s="103"/>
      <c r="K64" s="103"/>
      <c r="L64" s="104"/>
      <c r="M64" s="103"/>
      <c r="N64" s="100"/>
      <c r="O64" s="123"/>
      <c r="P64" s="123"/>
      <c r="Q64" s="123"/>
      <c r="R64" s="104"/>
      <c r="S64" s="103"/>
      <c r="T64" s="104"/>
      <c r="U64" s="103"/>
      <c r="V64" s="107"/>
      <c r="W64" s="107"/>
      <c r="X64" s="100"/>
      <c r="Y64" s="99"/>
      <c r="Z64" s="99"/>
      <c r="AA64" s="103"/>
      <c r="AB64" s="100"/>
      <c r="AC64" s="107"/>
      <c r="AD64" s="104"/>
      <c r="AE64" s="103"/>
      <c r="AF64" s="100"/>
      <c r="AG64" s="99"/>
      <c r="AH64" s="99"/>
      <c r="AI64" s="123"/>
      <c r="AJ64" s="104"/>
      <c r="AK64" s="103"/>
      <c r="AL64" s="104"/>
      <c r="AM64" s="103"/>
      <c r="AN64" s="107"/>
      <c r="AO64" s="104"/>
      <c r="AP64" s="201"/>
      <c r="AQ64" s="104"/>
      <c r="AR64" s="103"/>
      <c r="AS64" s="123"/>
      <c r="AU64" s="47">
        <f t="shared" si="2"/>
        <v>0</v>
      </c>
      <c r="AV64" s="10"/>
      <c r="AW64" s="49">
        <f t="shared" si="3"/>
        <v>0</v>
      </c>
    </row>
    <row r="65" spans="1:49" ht="13.5" thickBot="1">
      <c r="A65" s="55">
        <v>59</v>
      </c>
      <c r="B65" s="162" t="s">
        <v>4</v>
      </c>
      <c r="C65" s="163" t="s">
        <v>250</v>
      </c>
      <c r="D65" s="58" t="s">
        <v>249</v>
      </c>
      <c r="E65" s="166">
        <v>589</v>
      </c>
      <c r="F65" s="123"/>
      <c r="G65" s="123"/>
      <c r="H65" s="104"/>
      <c r="I65" s="103"/>
      <c r="J65" s="103"/>
      <c r="K65" s="103"/>
      <c r="L65" s="104"/>
      <c r="M65" s="103"/>
      <c r="N65" s="100"/>
      <c r="O65" s="123"/>
      <c r="P65" s="123"/>
      <c r="Q65" s="123"/>
      <c r="R65" s="104"/>
      <c r="S65" s="103"/>
      <c r="T65" s="104"/>
      <c r="U65" s="103"/>
      <c r="V65" s="107"/>
      <c r="W65" s="107"/>
      <c r="X65" s="100"/>
      <c r="Y65" s="99"/>
      <c r="Z65" s="99"/>
      <c r="AA65" s="103"/>
      <c r="AB65" s="100"/>
      <c r="AC65" s="107"/>
      <c r="AD65" s="104"/>
      <c r="AE65" s="103"/>
      <c r="AF65" s="100"/>
      <c r="AG65" s="99"/>
      <c r="AH65" s="99"/>
      <c r="AI65" s="123"/>
      <c r="AJ65" s="104"/>
      <c r="AK65" s="103"/>
      <c r="AL65" s="104"/>
      <c r="AM65" s="103"/>
      <c r="AN65" s="107"/>
      <c r="AO65" s="104"/>
      <c r="AP65" s="201"/>
      <c r="AQ65" s="104"/>
      <c r="AR65" s="103"/>
      <c r="AS65" s="123"/>
      <c r="AU65" s="47">
        <f t="shared" si="2"/>
        <v>0</v>
      </c>
      <c r="AV65" s="10"/>
      <c r="AW65" s="49">
        <f t="shared" si="3"/>
        <v>0</v>
      </c>
    </row>
    <row r="66" spans="1:49" ht="13.5" thickBot="1">
      <c r="A66" s="55">
        <v>60</v>
      </c>
      <c r="B66" s="162" t="str">
        <f>gennaio!B66</f>
        <v>BALEARI</v>
      </c>
      <c r="C66" s="163" t="str">
        <f>gennaio!C66</f>
        <v>Palma mall.</v>
      </c>
      <c r="D66" s="58" t="str">
        <f>gennaio!D66</f>
        <v>PMI</v>
      </c>
      <c r="E66" s="166">
        <f>gennaio!E66</f>
        <v>1385</v>
      </c>
      <c r="F66" s="123"/>
      <c r="G66" s="123"/>
      <c r="H66" s="104"/>
      <c r="I66" s="103"/>
      <c r="J66" s="103"/>
      <c r="K66" s="103"/>
      <c r="L66" s="104"/>
      <c r="M66" s="103"/>
      <c r="N66" s="100"/>
      <c r="O66" s="123"/>
      <c r="P66" s="123"/>
      <c r="Q66" s="123"/>
      <c r="R66" s="104"/>
      <c r="S66" s="103"/>
      <c r="T66" s="104"/>
      <c r="U66" s="103"/>
      <c r="V66" s="107"/>
      <c r="W66" s="107"/>
      <c r="X66" s="100"/>
      <c r="Y66" s="99"/>
      <c r="Z66" s="99"/>
      <c r="AA66" s="103"/>
      <c r="AB66" s="100"/>
      <c r="AC66" s="107"/>
      <c r="AD66" s="104"/>
      <c r="AE66" s="103"/>
      <c r="AF66" s="100"/>
      <c r="AG66" s="99"/>
      <c r="AH66" s="99"/>
      <c r="AI66" s="123"/>
      <c r="AJ66" s="104"/>
      <c r="AK66" s="103"/>
      <c r="AL66" s="104"/>
      <c r="AM66" s="103">
        <v>1</v>
      </c>
      <c r="AN66" s="107"/>
      <c r="AO66" s="104"/>
      <c r="AP66" s="201"/>
      <c r="AQ66" s="104"/>
      <c r="AR66" s="103"/>
      <c r="AS66" s="123"/>
      <c r="AU66" s="47">
        <f t="shared" si="2"/>
        <v>1</v>
      </c>
      <c r="AV66" s="10"/>
      <c r="AW66" s="49">
        <f t="shared" si="3"/>
        <v>2770</v>
      </c>
    </row>
    <row r="67" spans="1:49" ht="13.5" thickBot="1">
      <c r="A67" s="55">
        <v>61</v>
      </c>
      <c r="B67" s="162" t="str">
        <f>gennaio!B67</f>
        <v>ITALIA</v>
      </c>
      <c r="C67" s="190" t="str">
        <f>gennaio!C67</f>
        <v>Palermo</v>
      </c>
      <c r="D67" s="58" t="str">
        <f>gennaio!D67</f>
        <v>PMO</v>
      </c>
      <c r="E67" s="166">
        <f>gennaio!E67</f>
        <v>1823</v>
      </c>
      <c r="F67" s="123"/>
      <c r="G67" s="123"/>
      <c r="H67" s="104"/>
      <c r="I67" s="103"/>
      <c r="J67" s="103"/>
      <c r="K67" s="103"/>
      <c r="L67" s="104"/>
      <c r="M67" s="103"/>
      <c r="N67" s="100"/>
      <c r="O67" s="123"/>
      <c r="P67" s="123"/>
      <c r="Q67" s="123"/>
      <c r="R67" s="104"/>
      <c r="S67" s="103"/>
      <c r="T67" s="104"/>
      <c r="U67" s="103"/>
      <c r="V67" s="107"/>
      <c r="W67" s="107"/>
      <c r="X67" s="100"/>
      <c r="Y67" s="99"/>
      <c r="Z67" s="99"/>
      <c r="AA67" s="103"/>
      <c r="AB67" s="100"/>
      <c r="AC67" s="107"/>
      <c r="AD67" s="104"/>
      <c r="AE67" s="103"/>
      <c r="AF67" s="100"/>
      <c r="AG67" s="99"/>
      <c r="AH67" s="99"/>
      <c r="AI67" s="123"/>
      <c r="AJ67" s="104"/>
      <c r="AK67" s="103"/>
      <c r="AL67" s="104"/>
      <c r="AM67" s="103"/>
      <c r="AN67" s="107"/>
      <c r="AO67" s="104"/>
      <c r="AP67" s="201"/>
      <c r="AQ67" s="104"/>
      <c r="AR67" s="103"/>
      <c r="AS67" s="123"/>
      <c r="AU67" s="47">
        <f t="shared" si="2"/>
        <v>0</v>
      </c>
      <c r="AV67" s="10"/>
      <c r="AW67" s="49">
        <f t="shared" si="3"/>
        <v>0</v>
      </c>
    </row>
    <row r="68" spans="1:49" ht="13.5" thickBot="1">
      <c r="A68" s="55">
        <v>62</v>
      </c>
      <c r="B68" s="162" t="str">
        <f>gennaio!B68</f>
        <v>POLONIA</v>
      </c>
      <c r="C68" s="163" t="str">
        <f>gennaio!C68</f>
        <v>Poznan</v>
      </c>
      <c r="D68" s="58" t="str">
        <f>gennaio!D68</f>
        <v>POZ</v>
      </c>
      <c r="E68" s="166">
        <f>gennaio!E68</f>
        <v>1135</v>
      </c>
      <c r="F68" s="123"/>
      <c r="G68" s="123"/>
      <c r="H68" s="104"/>
      <c r="I68" s="103"/>
      <c r="J68" s="103"/>
      <c r="K68" s="103"/>
      <c r="L68" s="104"/>
      <c r="M68" s="103"/>
      <c r="N68" s="100"/>
      <c r="O68" s="123"/>
      <c r="P68" s="123"/>
      <c r="Q68" s="123"/>
      <c r="R68" s="104"/>
      <c r="S68" s="103"/>
      <c r="T68" s="104"/>
      <c r="U68" s="103"/>
      <c r="V68" s="107"/>
      <c r="W68" s="107"/>
      <c r="X68" s="100"/>
      <c r="Y68" s="99"/>
      <c r="Z68" s="99"/>
      <c r="AA68" s="103"/>
      <c r="AB68" s="100"/>
      <c r="AC68" s="107"/>
      <c r="AD68" s="104"/>
      <c r="AE68" s="103"/>
      <c r="AF68" s="100"/>
      <c r="AG68" s="99"/>
      <c r="AH68" s="99"/>
      <c r="AI68" s="123"/>
      <c r="AJ68" s="104"/>
      <c r="AK68" s="103"/>
      <c r="AL68" s="104"/>
      <c r="AM68" s="103"/>
      <c r="AN68" s="107"/>
      <c r="AO68" s="104"/>
      <c r="AP68" s="201"/>
      <c r="AQ68" s="104"/>
      <c r="AR68" s="103"/>
      <c r="AS68" s="123"/>
      <c r="AU68" s="47">
        <f t="shared" si="2"/>
        <v>0</v>
      </c>
      <c r="AV68" s="10"/>
      <c r="AW68" s="49">
        <f t="shared" si="3"/>
        <v>0</v>
      </c>
    </row>
    <row r="69" spans="1:49" ht="13.5" thickBot="1">
      <c r="A69" s="55">
        <v>63</v>
      </c>
      <c r="B69" s="162" t="s">
        <v>0</v>
      </c>
      <c r="C69" s="190" t="s">
        <v>248</v>
      </c>
      <c r="D69" s="58" t="s">
        <v>247</v>
      </c>
      <c r="E69" s="166">
        <v>1183</v>
      </c>
      <c r="F69" s="123"/>
      <c r="G69" s="123"/>
      <c r="H69" s="104"/>
      <c r="I69" s="103"/>
      <c r="J69" s="103"/>
      <c r="K69" s="103"/>
      <c r="L69" s="104"/>
      <c r="M69" s="103"/>
      <c r="N69" s="100"/>
      <c r="O69" s="123"/>
      <c r="P69" s="123"/>
      <c r="Q69" s="123"/>
      <c r="R69" s="104"/>
      <c r="S69" s="103"/>
      <c r="T69" s="104"/>
      <c r="U69" s="103"/>
      <c r="V69" s="107"/>
      <c r="W69" s="107"/>
      <c r="X69" s="100"/>
      <c r="Y69" s="99"/>
      <c r="Z69" s="99"/>
      <c r="AA69" s="103"/>
      <c r="AB69" s="100"/>
      <c r="AC69" s="107"/>
      <c r="AD69" s="104"/>
      <c r="AE69" s="103"/>
      <c r="AF69" s="100"/>
      <c r="AG69" s="99"/>
      <c r="AH69" s="99"/>
      <c r="AI69" s="123"/>
      <c r="AJ69" s="104"/>
      <c r="AK69" s="103"/>
      <c r="AL69" s="104"/>
      <c r="AM69" s="103"/>
      <c r="AN69" s="107"/>
      <c r="AO69" s="104"/>
      <c r="AP69" s="201"/>
      <c r="AQ69" s="104"/>
      <c r="AR69" s="103"/>
      <c r="AS69" s="123"/>
      <c r="AU69" s="47">
        <f t="shared" si="2"/>
        <v>0</v>
      </c>
      <c r="AV69" s="10"/>
      <c r="AW69" s="49">
        <f t="shared" si="3"/>
        <v>0</v>
      </c>
    </row>
    <row r="70" spans="1:49" ht="13.5" thickBot="1">
      <c r="A70" s="55">
        <v>64</v>
      </c>
      <c r="B70" s="162" t="s">
        <v>4</v>
      </c>
      <c r="C70" s="163" t="s">
        <v>184</v>
      </c>
      <c r="D70" s="58" t="s">
        <v>183</v>
      </c>
      <c r="E70" s="166">
        <v>947</v>
      </c>
      <c r="F70" s="123"/>
      <c r="G70" s="123"/>
      <c r="H70" s="104"/>
      <c r="I70" s="103"/>
      <c r="J70" s="103"/>
      <c r="K70" s="103"/>
      <c r="L70" s="104"/>
      <c r="M70" s="103"/>
      <c r="N70" s="100"/>
      <c r="O70" s="123"/>
      <c r="P70" s="123"/>
      <c r="Q70" s="123"/>
      <c r="R70" s="104"/>
      <c r="S70" s="103"/>
      <c r="T70" s="104"/>
      <c r="U70" s="103"/>
      <c r="V70" s="107"/>
      <c r="W70" s="107"/>
      <c r="X70" s="100"/>
      <c r="Y70" s="99"/>
      <c r="Z70" s="99"/>
      <c r="AA70" s="103"/>
      <c r="AB70" s="100"/>
      <c r="AC70" s="107"/>
      <c r="AD70" s="104"/>
      <c r="AE70" s="103"/>
      <c r="AF70" s="100"/>
      <c r="AG70" s="99"/>
      <c r="AH70" s="99"/>
      <c r="AI70" s="123"/>
      <c r="AJ70" s="104"/>
      <c r="AK70" s="103"/>
      <c r="AL70" s="104"/>
      <c r="AM70" s="103"/>
      <c r="AN70" s="107"/>
      <c r="AO70" s="104"/>
      <c r="AP70" s="201"/>
      <c r="AQ70" s="104"/>
      <c r="AR70" s="103"/>
      <c r="AS70" s="123"/>
      <c r="AU70" s="47">
        <f t="shared" si="2"/>
        <v>0</v>
      </c>
      <c r="AV70" s="10"/>
      <c r="AW70" s="49">
        <f t="shared" si="3"/>
        <v>0</v>
      </c>
    </row>
    <row r="71" spans="1:49" ht="13.5" thickBot="1">
      <c r="A71" s="55">
        <v>65</v>
      </c>
      <c r="B71" s="162" t="s">
        <v>261</v>
      </c>
      <c r="C71" s="163" t="s">
        <v>260</v>
      </c>
      <c r="D71" s="58" t="s">
        <v>259</v>
      </c>
      <c r="E71" s="166">
        <v>1272</v>
      </c>
      <c r="F71" s="123"/>
      <c r="G71" s="123"/>
      <c r="H71" s="104"/>
      <c r="I71" s="103"/>
      <c r="J71" s="103"/>
      <c r="K71" s="103"/>
      <c r="L71" s="104"/>
      <c r="M71" s="103"/>
      <c r="N71" s="100"/>
      <c r="O71" s="123"/>
      <c r="P71" s="123"/>
      <c r="Q71" s="123"/>
      <c r="R71" s="104"/>
      <c r="S71" s="103"/>
      <c r="T71" s="104"/>
      <c r="U71" s="103"/>
      <c r="V71" s="107"/>
      <c r="W71" s="107"/>
      <c r="X71" s="100"/>
      <c r="Y71" s="99"/>
      <c r="Z71" s="99"/>
      <c r="AA71" s="103"/>
      <c r="AB71" s="100"/>
      <c r="AC71" s="107"/>
      <c r="AD71" s="104"/>
      <c r="AE71" s="103"/>
      <c r="AF71" s="100"/>
      <c r="AG71" s="99"/>
      <c r="AH71" s="99"/>
      <c r="AI71" s="123"/>
      <c r="AJ71" s="104"/>
      <c r="AK71" s="103"/>
      <c r="AL71" s="104"/>
      <c r="AM71" s="103"/>
      <c r="AN71" s="107"/>
      <c r="AO71" s="104"/>
      <c r="AP71" s="201"/>
      <c r="AQ71" s="104"/>
      <c r="AR71" s="103"/>
      <c r="AS71" s="123"/>
      <c r="AU71" s="47">
        <f t="shared" si="2"/>
        <v>0</v>
      </c>
      <c r="AV71" s="10"/>
      <c r="AW71" s="49">
        <f t="shared" si="3"/>
        <v>0</v>
      </c>
    </row>
    <row r="72" spans="1:49" ht="13.5" thickBot="1">
      <c r="A72" s="55">
        <v>66</v>
      </c>
      <c r="B72" s="162" t="s">
        <v>4</v>
      </c>
      <c r="C72" s="163" t="s">
        <v>263</v>
      </c>
      <c r="D72" s="58" t="s">
        <v>262</v>
      </c>
      <c r="E72" s="166">
        <v>847</v>
      </c>
      <c r="F72" s="123"/>
      <c r="G72" s="123"/>
      <c r="H72" s="104"/>
      <c r="I72" s="103"/>
      <c r="J72" s="103"/>
      <c r="K72" s="103"/>
      <c r="L72" s="104"/>
      <c r="M72" s="103"/>
      <c r="N72" s="100"/>
      <c r="O72" s="123"/>
      <c r="P72" s="123"/>
      <c r="Q72" s="123"/>
      <c r="R72" s="104"/>
      <c r="S72" s="103"/>
      <c r="T72" s="104"/>
      <c r="U72" s="103"/>
      <c r="V72" s="107"/>
      <c r="W72" s="107"/>
      <c r="X72" s="100"/>
      <c r="Y72" s="99"/>
      <c r="Z72" s="99"/>
      <c r="AA72" s="103"/>
      <c r="AB72" s="100"/>
      <c r="AC72" s="107"/>
      <c r="AD72" s="104"/>
      <c r="AE72" s="103"/>
      <c r="AF72" s="100"/>
      <c r="AG72" s="99"/>
      <c r="AH72" s="99"/>
      <c r="AI72" s="123"/>
      <c r="AJ72" s="104"/>
      <c r="AK72" s="103"/>
      <c r="AL72" s="104"/>
      <c r="AM72" s="103"/>
      <c r="AN72" s="107"/>
      <c r="AO72" s="104"/>
      <c r="AP72" s="201"/>
      <c r="AQ72" s="104"/>
      <c r="AR72" s="103"/>
      <c r="AS72" s="123"/>
      <c r="AU72" s="47">
        <f t="shared" si="2"/>
        <v>0</v>
      </c>
      <c r="AV72" s="10"/>
      <c r="AW72" s="49">
        <f aca="true" t="shared" si="4" ref="AW72:AW100">(E72*2)*AU72</f>
        <v>0</v>
      </c>
    </row>
    <row r="73" spans="1:49" ht="13.5" thickBot="1">
      <c r="A73" s="55">
        <v>67</v>
      </c>
      <c r="B73" s="162" t="str">
        <f>gennaio!B73</f>
        <v>SPAGNA</v>
      </c>
      <c r="C73" s="163" t="str">
        <f>gennaio!C73</f>
        <v>Reus</v>
      </c>
      <c r="D73" s="58" t="str">
        <f>gennaio!D73</f>
        <v>REU</v>
      </c>
      <c r="E73" s="166">
        <f>gennaio!E73</f>
        <v>1195</v>
      </c>
      <c r="F73" s="123"/>
      <c r="G73" s="123"/>
      <c r="H73" s="104"/>
      <c r="I73" s="103"/>
      <c r="J73" s="103"/>
      <c r="K73" s="103"/>
      <c r="L73" s="104"/>
      <c r="M73" s="103"/>
      <c r="N73" s="100"/>
      <c r="O73" s="123"/>
      <c r="P73" s="123"/>
      <c r="Q73" s="123"/>
      <c r="R73" s="104"/>
      <c r="S73" s="103"/>
      <c r="T73" s="104">
        <v>1</v>
      </c>
      <c r="U73" s="103"/>
      <c r="V73" s="107"/>
      <c r="W73" s="107"/>
      <c r="X73" s="100"/>
      <c r="Y73" s="99"/>
      <c r="Z73" s="99"/>
      <c r="AA73" s="103"/>
      <c r="AB73" s="100"/>
      <c r="AC73" s="107"/>
      <c r="AD73" s="104"/>
      <c r="AE73" s="103"/>
      <c r="AF73" s="100"/>
      <c r="AG73" s="99"/>
      <c r="AH73" s="99"/>
      <c r="AI73" s="123"/>
      <c r="AJ73" s="104"/>
      <c r="AK73" s="103"/>
      <c r="AL73" s="104"/>
      <c r="AM73" s="103"/>
      <c r="AN73" s="107"/>
      <c r="AO73" s="104"/>
      <c r="AP73" s="201"/>
      <c r="AQ73" s="104"/>
      <c r="AR73" s="103"/>
      <c r="AS73" s="123"/>
      <c r="AU73" s="47">
        <f t="shared" si="2"/>
        <v>1</v>
      </c>
      <c r="AV73" s="10"/>
      <c r="AW73" s="49">
        <f t="shared" si="4"/>
        <v>2390</v>
      </c>
    </row>
    <row r="74" spans="1:49" ht="13.5" thickBot="1">
      <c r="A74" s="55">
        <v>68</v>
      </c>
      <c r="B74" s="162" t="s">
        <v>0</v>
      </c>
      <c r="C74" s="190" t="s">
        <v>155</v>
      </c>
      <c r="D74" s="58" t="s">
        <v>154</v>
      </c>
      <c r="E74" s="166">
        <v>1268</v>
      </c>
      <c r="F74" s="123"/>
      <c r="G74" s="123"/>
      <c r="H74" s="104"/>
      <c r="I74" s="103"/>
      <c r="J74" s="103"/>
      <c r="K74" s="103"/>
      <c r="L74" s="104"/>
      <c r="M74" s="103"/>
      <c r="N74" s="100"/>
      <c r="O74" s="123"/>
      <c r="P74" s="123"/>
      <c r="Q74" s="123"/>
      <c r="R74" s="104"/>
      <c r="S74" s="103"/>
      <c r="T74" s="104"/>
      <c r="U74" s="103"/>
      <c r="V74" s="107"/>
      <c r="W74" s="107"/>
      <c r="X74" s="100"/>
      <c r="Y74" s="99"/>
      <c r="Z74" s="99"/>
      <c r="AA74" s="103"/>
      <c r="AB74" s="100"/>
      <c r="AC74" s="107"/>
      <c r="AD74" s="104"/>
      <c r="AE74" s="103"/>
      <c r="AF74" s="100"/>
      <c r="AG74" s="99"/>
      <c r="AH74" s="99"/>
      <c r="AI74" s="123"/>
      <c r="AJ74" s="104"/>
      <c r="AK74" s="103"/>
      <c r="AL74" s="104"/>
      <c r="AM74" s="103"/>
      <c r="AN74" s="107"/>
      <c r="AO74" s="104"/>
      <c r="AP74" s="201"/>
      <c r="AQ74" s="104"/>
      <c r="AR74" s="103"/>
      <c r="AS74" s="123"/>
      <c r="AU74" s="47">
        <f aca="true" t="shared" si="5" ref="AU74:AU100">SUM(F74:AQ74)</f>
        <v>0</v>
      </c>
      <c r="AV74" s="10"/>
      <c r="AW74" s="49">
        <f t="shared" si="4"/>
        <v>0</v>
      </c>
    </row>
    <row r="75" spans="1:49" ht="13.5" thickBot="1">
      <c r="A75" s="55">
        <v>69</v>
      </c>
      <c r="B75" s="162" t="str">
        <f>gennaio!B75</f>
        <v>LETTONIA</v>
      </c>
      <c r="C75" s="163" t="str">
        <f>gennaio!C75</f>
        <v>Riga</v>
      </c>
      <c r="D75" s="58" t="str">
        <f>gennaio!D75</f>
        <v>RIX</v>
      </c>
      <c r="E75" s="166">
        <f>gennaio!E75</f>
        <v>1630</v>
      </c>
      <c r="F75" s="123"/>
      <c r="G75" s="123"/>
      <c r="H75" s="104"/>
      <c r="I75" s="103"/>
      <c r="J75" s="103"/>
      <c r="K75" s="103"/>
      <c r="L75" s="104"/>
      <c r="M75" s="103"/>
      <c r="N75" s="100"/>
      <c r="O75" s="123"/>
      <c r="P75" s="123"/>
      <c r="Q75" s="123"/>
      <c r="R75" s="104"/>
      <c r="S75" s="103"/>
      <c r="T75" s="104"/>
      <c r="U75" s="103"/>
      <c r="V75" s="107"/>
      <c r="W75" s="107"/>
      <c r="X75" s="100"/>
      <c r="Y75" s="99"/>
      <c r="Z75" s="99"/>
      <c r="AA75" s="103"/>
      <c r="AB75" s="100"/>
      <c r="AC75" s="107"/>
      <c r="AD75" s="104"/>
      <c r="AE75" s="103"/>
      <c r="AF75" s="100"/>
      <c r="AG75" s="99"/>
      <c r="AH75" s="99"/>
      <c r="AI75" s="123"/>
      <c r="AJ75" s="104"/>
      <c r="AK75" s="103"/>
      <c r="AL75" s="104"/>
      <c r="AM75" s="103"/>
      <c r="AN75" s="107"/>
      <c r="AO75" s="104"/>
      <c r="AP75" s="201"/>
      <c r="AQ75" s="104"/>
      <c r="AR75" s="103"/>
      <c r="AS75" s="123"/>
      <c r="AU75" s="47">
        <f t="shared" si="5"/>
        <v>0</v>
      </c>
      <c r="AV75" s="10"/>
      <c r="AW75" s="49">
        <f t="shared" si="4"/>
        <v>0</v>
      </c>
    </row>
    <row r="76" spans="1:49" ht="13.5" thickBot="1">
      <c r="A76" s="55">
        <v>70</v>
      </c>
      <c r="B76" s="162" t="str">
        <f>gennaio!B76</f>
        <v>POLONIA</v>
      </c>
      <c r="C76" s="163" t="str">
        <f>gennaio!C76</f>
        <v>Rzeszow</v>
      </c>
      <c r="D76" s="58" t="str">
        <f>gennaio!D76</f>
        <v>RZE</v>
      </c>
      <c r="E76" s="166">
        <f>gennaio!E76</f>
        <v>1536</v>
      </c>
      <c r="F76" s="123"/>
      <c r="G76" s="123"/>
      <c r="H76" s="104"/>
      <c r="I76" s="103"/>
      <c r="J76" s="103"/>
      <c r="K76" s="103"/>
      <c r="L76" s="104"/>
      <c r="M76" s="103"/>
      <c r="N76" s="100"/>
      <c r="O76" s="123"/>
      <c r="P76" s="123"/>
      <c r="Q76" s="123"/>
      <c r="R76" s="104"/>
      <c r="S76" s="103"/>
      <c r="T76" s="104"/>
      <c r="U76" s="103"/>
      <c r="V76" s="107"/>
      <c r="W76" s="107"/>
      <c r="X76" s="100"/>
      <c r="Y76" s="99"/>
      <c r="Z76" s="99"/>
      <c r="AA76" s="103"/>
      <c r="AB76" s="100"/>
      <c r="AC76" s="107"/>
      <c r="AD76" s="104"/>
      <c r="AE76" s="103"/>
      <c r="AF76" s="100"/>
      <c r="AG76" s="99"/>
      <c r="AH76" s="99"/>
      <c r="AI76" s="123"/>
      <c r="AJ76" s="104"/>
      <c r="AK76" s="103"/>
      <c r="AL76" s="104"/>
      <c r="AM76" s="103"/>
      <c r="AN76" s="107"/>
      <c r="AO76" s="104"/>
      <c r="AP76" s="201"/>
      <c r="AQ76" s="104"/>
      <c r="AR76" s="103"/>
      <c r="AS76" s="123"/>
      <c r="AU76" s="47">
        <f t="shared" si="5"/>
        <v>0</v>
      </c>
      <c r="AV76" s="10"/>
      <c r="AW76" s="49">
        <f t="shared" si="4"/>
        <v>0</v>
      </c>
    </row>
    <row r="77" spans="1:49" ht="13.5" thickBot="1">
      <c r="A77" s="55">
        <v>71</v>
      </c>
      <c r="B77" s="162" t="str">
        <f>gennaio!B77</f>
        <v>SPAGNA</v>
      </c>
      <c r="C77" s="163" t="str">
        <f>gennaio!C77</f>
        <v>Santiago Compost</v>
      </c>
      <c r="D77" s="58" t="str">
        <f>gennaio!D77</f>
        <v>SCQ</v>
      </c>
      <c r="E77" s="166">
        <f>gennaio!E77</f>
        <v>1192</v>
      </c>
      <c r="F77" s="123"/>
      <c r="G77" s="123"/>
      <c r="H77" s="104"/>
      <c r="I77" s="103"/>
      <c r="J77" s="103"/>
      <c r="K77" s="103"/>
      <c r="L77" s="104"/>
      <c r="M77" s="103"/>
      <c r="N77" s="100"/>
      <c r="O77" s="123"/>
      <c r="P77" s="123"/>
      <c r="Q77" s="123"/>
      <c r="R77" s="104"/>
      <c r="S77" s="103"/>
      <c r="T77" s="104"/>
      <c r="U77" s="103"/>
      <c r="V77" s="107"/>
      <c r="W77" s="107"/>
      <c r="X77" s="100"/>
      <c r="Y77" s="99"/>
      <c r="Z77" s="99"/>
      <c r="AA77" s="103"/>
      <c r="AB77" s="100"/>
      <c r="AC77" s="107"/>
      <c r="AD77" s="104"/>
      <c r="AE77" s="103"/>
      <c r="AF77" s="100"/>
      <c r="AG77" s="99"/>
      <c r="AH77" s="99"/>
      <c r="AI77" s="123"/>
      <c r="AJ77" s="104"/>
      <c r="AK77" s="103"/>
      <c r="AL77" s="104"/>
      <c r="AM77" s="103"/>
      <c r="AN77" s="107"/>
      <c r="AO77" s="104"/>
      <c r="AP77" s="201"/>
      <c r="AQ77" s="104"/>
      <c r="AR77" s="103"/>
      <c r="AS77" s="123"/>
      <c r="AU77" s="47">
        <f t="shared" si="5"/>
        <v>0</v>
      </c>
      <c r="AV77" s="10"/>
      <c r="AW77" s="49">
        <f t="shared" si="4"/>
        <v>0</v>
      </c>
    </row>
    <row r="78" spans="1:49" ht="13.5" thickBot="1">
      <c r="A78" s="55">
        <v>72</v>
      </c>
      <c r="B78" s="162" t="str">
        <f>gennaio!B78</f>
        <v>SPAGNA</v>
      </c>
      <c r="C78" s="163" t="str">
        <f>gennaio!C78</f>
        <v>Santander</v>
      </c>
      <c r="D78" s="58" t="str">
        <f>gennaio!D78</f>
        <v>SDR</v>
      </c>
      <c r="E78" s="166">
        <f>gennaio!E78</f>
        <v>988</v>
      </c>
      <c r="F78" s="123"/>
      <c r="G78" s="123"/>
      <c r="H78" s="104"/>
      <c r="I78" s="103"/>
      <c r="J78" s="103"/>
      <c r="K78" s="103"/>
      <c r="L78" s="104"/>
      <c r="M78" s="103"/>
      <c r="N78" s="100"/>
      <c r="O78" s="123"/>
      <c r="P78" s="123"/>
      <c r="Q78" s="123"/>
      <c r="R78" s="104"/>
      <c r="S78" s="103"/>
      <c r="T78" s="104"/>
      <c r="U78" s="103"/>
      <c r="V78" s="107"/>
      <c r="W78" s="107"/>
      <c r="X78" s="100"/>
      <c r="Y78" s="99"/>
      <c r="Z78" s="99"/>
      <c r="AA78" s="103"/>
      <c r="AB78" s="100"/>
      <c r="AC78" s="107"/>
      <c r="AD78" s="104"/>
      <c r="AE78" s="103"/>
      <c r="AF78" s="100"/>
      <c r="AG78" s="99"/>
      <c r="AH78" s="99"/>
      <c r="AI78" s="123"/>
      <c r="AJ78" s="104"/>
      <c r="AK78" s="103"/>
      <c r="AL78" s="104"/>
      <c r="AM78" s="103"/>
      <c r="AN78" s="107"/>
      <c r="AO78" s="104"/>
      <c r="AP78" s="201"/>
      <c r="AQ78" s="104"/>
      <c r="AR78" s="103"/>
      <c r="AS78" s="123"/>
      <c r="AU78" s="47">
        <f t="shared" si="5"/>
        <v>0</v>
      </c>
      <c r="AV78" s="10"/>
      <c r="AW78" s="49">
        <f t="shared" si="4"/>
        <v>0</v>
      </c>
    </row>
    <row r="79" spans="1:49" ht="13.5" thickBot="1">
      <c r="A79" s="55">
        <v>73</v>
      </c>
      <c r="B79" s="162" t="s">
        <v>6</v>
      </c>
      <c r="C79" s="163" t="s">
        <v>180</v>
      </c>
      <c r="D79" s="58" t="s">
        <v>179</v>
      </c>
      <c r="E79" s="166">
        <v>630</v>
      </c>
      <c r="F79" s="123"/>
      <c r="G79" s="123"/>
      <c r="H79" s="104">
        <v>1</v>
      </c>
      <c r="I79" s="103"/>
      <c r="J79" s="103"/>
      <c r="K79" s="103"/>
      <c r="L79" s="104"/>
      <c r="M79" s="103"/>
      <c r="N79" s="100"/>
      <c r="O79" s="123"/>
      <c r="P79" s="123"/>
      <c r="Q79" s="123"/>
      <c r="R79" s="104"/>
      <c r="S79" s="103"/>
      <c r="T79" s="104"/>
      <c r="U79" s="103"/>
      <c r="V79" s="107"/>
      <c r="W79" s="107"/>
      <c r="X79" s="100"/>
      <c r="Y79" s="99"/>
      <c r="Z79" s="99"/>
      <c r="AA79" s="103"/>
      <c r="AB79" s="100"/>
      <c r="AC79" s="107"/>
      <c r="AD79" s="104"/>
      <c r="AE79" s="103">
        <v>1</v>
      </c>
      <c r="AF79" s="100"/>
      <c r="AG79" s="99"/>
      <c r="AH79" s="99"/>
      <c r="AI79" s="123"/>
      <c r="AJ79" s="104"/>
      <c r="AK79" s="103"/>
      <c r="AL79" s="104"/>
      <c r="AM79" s="103"/>
      <c r="AN79" s="107"/>
      <c r="AO79" s="104"/>
      <c r="AP79" s="201"/>
      <c r="AQ79" s="104"/>
      <c r="AR79" s="103"/>
      <c r="AS79" s="123"/>
      <c r="AU79" s="47">
        <f t="shared" si="5"/>
        <v>2</v>
      </c>
      <c r="AV79" s="10"/>
      <c r="AW79" s="49">
        <f t="shared" si="4"/>
        <v>2520</v>
      </c>
    </row>
    <row r="80" spans="1:49" ht="13.5" thickBot="1">
      <c r="A80" s="55">
        <v>74</v>
      </c>
      <c r="B80" s="162" t="s">
        <v>0</v>
      </c>
      <c r="C80" s="190" t="s">
        <v>235</v>
      </c>
      <c r="D80" s="58" t="s">
        <v>234</v>
      </c>
      <c r="E80" s="166">
        <v>1900</v>
      </c>
      <c r="F80" s="123"/>
      <c r="G80" s="123"/>
      <c r="H80" s="104"/>
      <c r="I80" s="103"/>
      <c r="J80" s="103"/>
      <c r="K80" s="103"/>
      <c r="L80" s="104"/>
      <c r="M80" s="103"/>
      <c r="N80" s="100"/>
      <c r="O80" s="123"/>
      <c r="P80" s="123"/>
      <c r="Q80" s="123"/>
      <c r="R80" s="104"/>
      <c r="S80" s="103"/>
      <c r="T80" s="104"/>
      <c r="U80" s="103"/>
      <c r="V80" s="107"/>
      <c r="W80" s="107"/>
      <c r="X80" s="100"/>
      <c r="Y80" s="99"/>
      <c r="Z80" s="99"/>
      <c r="AA80" s="103"/>
      <c r="AB80" s="100"/>
      <c r="AC80" s="107"/>
      <c r="AD80" s="104"/>
      <c r="AE80" s="103"/>
      <c r="AF80" s="100"/>
      <c r="AG80" s="99"/>
      <c r="AH80" s="99"/>
      <c r="AI80" s="123"/>
      <c r="AJ80" s="104"/>
      <c r="AK80" s="103"/>
      <c r="AL80" s="104"/>
      <c r="AM80" s="103"/>
      <c r="AN80" s="107"/>
      <c r="AO80" s="104"/>
      <c r="AP80" s="201"/>
      <c r="AQ80" s="104"/>
      <c r="AR80" s="103"/>
      <c r="AS80" s="123"/>
      <c r="AU80" s="47">
        <f t="shared" si="5"/>
        <v>0</v>
      </c>
      <c r="AV80" s="10"/>
      <c r="AW80" s="49">
        <f t="shared" si="4"/>
        <v>0</v>
      </c>
    </row>
    <row r="81" spans="1:49" ht="13.5" thickBot="1">
      <c r="A81" s="55">
        <v>75</v>
      </c>
      <c r="B81" s="162" t="str">
        <f>gennaio!B81</f>
        <v>SPAGNA</v>
      </c>
      <c r="C81" s="163" t="str">
        <f>gennaio!C81</f>
        <v>Siviglia</v>
      </c>
      <c r="D81" s="58" t="str">
        <f>gennaio!D81</f>
        <v>SVQ</v>
      </c>
      <c r="E81" s="166">
        <f>gennaio!E81</f>
        <v>1677</v>
      </c>
      <c r="F81" s="123"/>
      <c r="G81" s="123"/>
      <c r="H81" s="104"/>
      <c r="I81" s="103"/>
      <c r="J81" s="103"/>
      <c r="K81" s="103"/>
      <c r="L81" s="104"/>
      <c r="M81" s="103"/>
      <c r="N81" s="100"/>
      <c r="O81" s="123"/>
      <c r="P81" s="123"/>
      <c r="Q81" s="123"/>
      <c r="R81" s="104"/>
      <c r="S81" s="103"/>
      <c r="T81" s="104"/>
      <c r="U81" s="103"/>
      <c r="V81" s="107"/>
      <c r="W81" s="107"/>
      <c r="X81" s="100"/>
      <c r="Y81" s="99"/>
      <c r="Z81" s="99"/>
      <c r="AA81" s="103"/>
      <c r="AB81" s="100"/>
      <c r="AC81" s="107"/>
      <c r="AD81" s="104"/>
      <c r="AE81" s="103"/>
      <c r="AF81" s="100"/>
      <c r="AG81" s="99"/>
      <c r="AH81" s="99"/>
      <c r="AI81" s="123"/>
      <c r="AJ81" s="104"/>
      <c r="AK81" s="103"/>
      <c r="AL81" s="104"/>
      <c r="AM81" s="103"/>
      <c r="AN81" s="107"/>
      <c r="AO81" s="104"/>
      <c r="AP81" s="201"/>
      <c r="AQ81" s="104"/>
      <c r="AR81" s="103"/>
      <c r="AS81" s="123"/>
      <c r="AU81" s="47">
        <f t="shared" si="5"/>
        <v>0</v>
      </c>
      <c r="AV81" s="10"/>
      <c r="AW81" s="49">
        <f t="shared" si="4"/>
        <v>0</v>
      </c>
    </row>
    <row r="82" spans="1:49" ht="13.5" thickBot="1">
      <c r="A82" s="55">
        <v>76</v>
      </c>
      <c r="B82" s="162" t="str">
        <f>gennaio!B82</f>
        <v>Germania</v>
      </c>
      <c r="C82" s="163" t="str">
        <f>gennaio!C82</f>
        <v>Berlino</v>
      </c>
      <c r="D82" s="58" t="str">
        <f>gennaio!D82</f>
        <v>SXF</v>
      </c>
      <c r="E82" s="166">
        <f>gennaio!E82</f>
        <v>910</v>
      </c>
      <c r="F82" s="123"/>
      <c r="G82" s="123"/>
      <c r="H82" s="104"/>
      <c r="I82" s="103"/>
      <c r="J82" s="103"/>
      <c r="K82" s="103"/>
      <c r="L82" s="104"/>
      <c r="M82" s="103"/>
      <c r="N82" s="100"/>
      <c r="O82" s="123"/>
      <c r="P82" s="123"/>
      <c r="Q82" s="123"/>
      <c r="R82" s="104"/>
      <c r="S82" s="103"/>
      <c r="T82" s="104"/>
      <c r="U82" s="103"/>
      <c r="V82" s="107"/>
      <c r="W82" s="107"/>
      <c r="X82" s="100"/>
      <c r="Y82" s="99"/>
      <c r="Z82" s="99"/>
      <c r="AA82" s="103"/>
      <c r="AB82" s="100"/>
      <c r="AC82" s="107"/>
      <c r="AD82" s="104"/>
      <c r="AE82" s="103"/>
      <c r="AF82" s="100"/>
      <c r="AG82" s="99"/>
      <c r="AH82" s="99"/>
      <c r="AI82" s="123"/>
      <c r="AJ82" s="104"/>
      <c r="AK82" s="103"/>
      <c r="AL82" s="104"/>
      <c r="AM82" s="103"/>
      <c r="AN82" s="107"/>
      <c r="AO82" s="104">
        <v>1</v>
      </c>
      <c r="AP82" s="201"/>
      <c r="AQ82" s="104"/>
      <c r="AR82" s="103"/>
      <c r="AS82" s="123"/>
      <c r="AU82" s="47">
        <f t="shared" si="5"/>
        <v>1</v>
      </c>
      <c r="AV82" s="10"/>
      <c r="AW82" s="49">
        <f t="shared" si="4"/>
        <v>1820</v>
      </c>
    </row>
    <row r="83" spans="1:49" ht="13.5" thickBot="1">
      <c r="A83" s="55">
        <v>77</v>
      </c>
      <c r="B83" s="162" t="str">
        <f>gennaio!B83</f>
        <v>AUSTRIA</v>
      </c>
      <c r="C83" s="163" t="str">
        <f>gennaio!C83</f>
        <v>Salisburgo</v>
      </c>
      <c r="D83" s="58" t="str">
        <f>gennaio!D83</f>
        <v>SZG</v>
      </c>
      <c r="E83" s="166">
        <f>gennaio!E83</f>
        <v>1023</v>
      </c>
      <c r="F83" s="123"/>
      <c r="G83" s="123"/>
      <c r="H83" s="104"/>
      <c r="I83" s="103"/>
      <c r="J83" s="103"/>
      <c r="K83" s="103"/>
      <c r="L83" s="104"/>
      <c r="M83" s="103"/>
      <c r="N83" s="100"/>
      <c r="O83" s="123"/>
      <c r="P83" s="123"/>
      <c r="Q83" s="123"/>
      <c r="R83" s="104"/>
      <c r="S83" s="103"/>
      <c r="T83" s="104"/>
      <c r="U83" s="103"/>
      <c r="V83" s="107"/>
      <c r="W83" s="107"/>
      <c r="X83" s="100"/>
      <c r="Y83" s="99"/>
      <c r="Z83" s="99"/>
      <c r="AA83" s="103"/>
      <c r="AB83" s="100"/>
      <c r="AC83" s="107"/>
      <c r="AD83" s="104"/>
      <c r="AE83" s="103"/>
      <c r="AF83" s="100"/>
      <c r="AG83" s="99"/>
      <c r="AH83" s="99"/>
      <c r="AI83" s="123"/>
      <c r="AJ83" s="104"/>
      <c r="AK83" s="103"/>
      <c r="AL83" s="104"/>
      <c r="AM83" s="103"/>
      <c r="AN83" s="107"/>
      <c r="AO83" s="104"/>
      <c r="AP83" s="201"/>
      <c r="AQ83" s="104"/>
      <c r="AR83" s="103"/>
      <c r="AS83" s="123"/>
      <c r="AU83" s="47">
        <f t="shared" si="5"/>
        <v>0</v>
      </c>
      <c r="AV83" s="10"/>
      <c r="AW83" s="49">
        <f t="shared" si="4"/>
        <v>0</v>
      </c>
    </row>
    <row r="84" spans="1:49" ht="13.5" thickBot="1">
      <c r="A84" s="55">
        <v>78</v>
      </c>
      <c r="B84" s="162" t="s">
        <v>2</v>
      </c>
      <c r="C84" s="163" t="s">
        <v>212</v>
      </c>
      <c r="D84" s="58" t="s">
        <v>211</v>
      </c>
      <c r="E84" s="166">
        <v>1005</v>
      </c>
      <c r="F84" s="123"/>
      <c r="G84" s="123"/>
      <c r="H84" s="104"/>
      <c r="I84" s="103"/>
      <c r="J84" s="103"/>
      <c r="K84" s="103"/>
      <c r="L84" s="104"/>
      <c r="M84" s="103"/>
      <c r="N84" s="100"/>
      <c r="O84" s="123"/>
      <c r="P84" s="123"/>
      <c r="Q84" s="123"/>
      <c r="R84" s="104"/>
      <c r="S84" s="103"/>
      <c r="T84" s="104"/>
      <c r="U84" s="103"/>
      <c r="V84" s="107"/>
      <c r="W84" s="107"/>
      <c r="X84" s="100"/>
      <c r="Y84" s="99"/>
      <c r="Z84" s="99"/>
      <c r="AA84" s="103"/>
      <c r="AB84" s="100"/>
      <c r="AC84" s="107"/>
      <c r="AD84" s="104"/>
      <c r="AE84" s="103"/>
      <c r="AF84" s="100"/>
      <c r="AG84" s="99"/>
      <c r="AH84" s="99"/>
      <c r="AI84" s="123"/>
      <c r="AJ84" s="104"/>
      <c r="AK84" s="103"/>
      <c r="AL84" s="104"/>
      <c r="AM84" s="103"/>
      <c r="AN84" s="107"/>
      <c r="AO84" s="104"/>
      <c r="AP84" s="201"/>
      <c r="AQ84" s="104"/>
      <c r="AR84" s="103"/>
      <c r="AS84" s="123"/>
      <c r="AU84" s="47">
        <f t="shared" si="5"/>
        <v>0</v>
      </c>
      <c r="AV84" s="10"/>
      <c r="AW84" s="49">
        <f t="shared" si="4"/>
        <v>0</v>
      </c>
    </row>
    <row r="85" spans="1:49" ht="13.5" thickBot="1">
      <c r="A85" s="55">
        <v>79</v>
      </c>
      <c r="B85" s="162" t="str">
        <f>gennaio!B85</f>
        <v>FRANCIA</v>
      </c>
      <c r="C85" s="163" t="str">
        <f>gennaio!C85</f>
        <v>Tolone</v>
      </c>
      <c r="D85" s="58" t="str">
        <f>gennaio!D85</f>
        <v>TLN</v>
      </c>
      <c r="E85" s="166">
        <f>gennaio!E85</f>
        <v>1073</v>
      </c>
      <c r="F85" s="123"/>
      <c r="G85" s="123"/>
      <c r="H85" s="104"/>
      <c r="I85" s="103"/>
      <c r="J85" s="103"/>
      <c r="K85" s="103"/>
      <c r="L85" s="104"/>
      <c r="M85" s="103"/>
      <c r="N85" s="100"/>
      <c r="O85" s="123"/>
      <c r="P85" s="123"/>
      <c r="Q85" s="123"/>
      <c r="R85" s="104"/>
      <c r="S85" s="103"/>
      <c r="T85" s="104"/>
      <c r="U85" s="103"/>
      <c r="V85" s="107"/>
      <c r="W85" s="107"/>
      <c r="X85" s="100"/>
      <c r="Y85" s="99"/>
      <c r="Z85" s="99"/>
      <c r="AA85" s="103"/>
      <c r="AB85" s="100"/>
      <c r="AC85" s="107"/>
      <c r="AD85" s="104"/>
      <c r="AE85" s="103"/>
      <c r="AF85" s="100"/>
      <c r="AG85" s="99"/>
      <c r="AH85" s="99"/>
      <c r="AI85" s="123"/>
      <c r="AJ85" s="104"/>
      <c r="AK85" s="103"/>
      <c r="AL85" s="104"/>
      <c r="AM85" s="103"/>
      <c r="AN85" s="107"/>
      <c r="AO85" s="104"/>
      <c r="AP85" s="201"/>
      <c r="AQ85" s="104"/>
      <c r="AR85" s="103"/>
      <c r="AS85" s="123"/>
      <c r="AU85" s="47">
        <f t="shared" si="5"/>
        <v>0</v>
      </c>
      <c r="AV85" s="10"/>
      <c r="AW85" s="49">
        <f t="shared" si="4"/>
        <v>0</v>
      </c>
    </row>
    <row r="86" spans="1:49" ht="13.5" thickBot="1">
      <c r="A86" s="55">
        <v>80</v>
      </c>
      <c r="B86" s="162" t="s">
        <v>113</v>
      </c>
      <c r="C86" s="163" t="s">
        <v>118</v>
      </c>
      <c r="D86" s="58" t="s">
        <v>117</v>
      </c>
      <c r="E86" s="166">
        <v>1768</v>
      </c>
      <c r="F86" s="123"/>
      <c r="G86" s="123"/>
      <c r="H86" s="104"/>
      <c r="I86" s="103"/>
      <c r="J86" s="103"/>
      <c r="K86" s="103"/>
      <c r="L86" s="104"/>
      <c r="M86" s="103"/>
      <c r="N86" s="100"/>
      <c r="O86" s="123"/>
      <c r="P86" s="123"/>
      <c r="Q86" s="123"/>
      <c r="R86" s="104"/>
      <c r="S86" s="103"/>
      <c r="T86" s="104"/>
      <c r="U86" s="103"/>
      <c r="V86" s="107"/>
      <c r="W86" s="107"/>
      <c r="X86" s="100"/>
      <c r="Y86" s="99"/>
      <c r="Z86" s="99"/>
      <c r="AA86" s="103"/>
      <c r="AB86" s="100"/>
      <c r="AC86" s="107"/>
      <c r="AD86" s="104"/>
      <c r="AE86" s="103"/>
      <c r="AF86" s="100"/>
      <c r="AG86" s="99"/>
      <c r="AH86" s="99"/>
      <c r="AI86" s="123"/>
      <c r="AJ86" s="104"/>
      <c r="AK86" s="103"/>
      <c r="AL86" s="104"/>
      <c r="AM86" s="103"/>
      <c r="AN86" s="107"/>
      <c r="AO86" s="104"/>
      <c r="AP86" s="201"/>
      <c r="AQ86" s="104"/>
      <c r="AR86" s="103"/>
      <c r="AS86" s="123"/>
      <c r="AU86" s="47">
        <f t="shared" si="5"/>
        <v>0</v>
      </c>
      <c r="AV86" s="10"/>
      <c r="AW86" s="49">
        <f t="shared" si="4"/>
        <v>0</v>
      </c>
    </row>
    <row r="87" spans="1:49" ht="13.5" thickBot="1">
      <c r="A87" s="55">
        <v>81</v>
      </c>
      <c r="B87" s="162" t="s">
        <v>0</v>
      </c>
      <c r="C87" s="190" t="s">
        <v>214</v>
      </c>
      <c r="D87" s="58" t="s">
        <v>213</v>
      </c>
      <c r="E87" s="166">
        <v>1823</v>
      </c>
      <c r="F87" s="123"/>
      <c r="G87" s="123"/>
      <c r="H87" s="104"/>
      <c r="I87" s="103"/>
      <c r="J87" s="103"/>
      <c r="K87" s="103"/>
      <c r="L87" s="104"/>
      <c r="M87" s="103"/>
      <c r="N87" s="100"/>
      <c r="O87" s="123"/>
      <c r="P87" s="123"/>
      <c r="Q87" s="123"/>
      <c r="R87" s="104"/>
      <c r="S87" s="103"/>
      <c r="T87" s="104"/>
      <c r="U87" s="103"/>
      <c r="V87" s="107"/>
      <c r="W87" s="107"/>
      <c r="X87" s="100"/>
      <c r="Y87" s="99"/>
      <c r="Z87" s="99"/>
      <c r="AA87" s="103"/>
      <c r="AB87" s="100"/>
      <c r="AC87" s="107"/>
      <c r="AD87" s="104"/>
      <c r="AE87" s="103"/>
      <c r="AF87" s="100"/>
      <c r="AG87" s="99"/>
      <c r="AH87" s="99"/>
      <c r="AI87" s="123"/>
      <c r="AJ87" s="104"/>
      <c r="AK87" s="103"/>
      <c r="AL87" s="104"/>
      <c r="AM87" s="103"/>
      <c r="AN87" s="107"/>
      <c r="AO87" s="104"/>
      <c r="AP87" s="201"/>
      <c r="AQ87" s="104"/>
      <c r="AR87" s="103"/>
      <c r="AS87" s="123"/>
      <c r="AU87" s="47">
        <f t="shared" si="5"/>
        <v>0</v>
      </c>
      <c r="AV87" s="10"/>
      <c r="AW87" s="49">
        <f t="shared" si="4"/>
        <v>0</v>
      </c>
    </row>
    <row r="88" spans="1:49" ht="13.5" thickBot="1">
      <c r="A88" s="55">
        <v>82</v>
      </c>
      <c r="B88" s="162" t="s">
        <v>144</v>
      </c>
      <c r="C88" s="163" t="s">
        <v>143</v>
      </c>
      <c r="D88" s="58" t="s">
        <v>142</v>
      </c>
      <c r="E88" s="166">
        <v>1027</v>
      </c>
      <c r="F88" s="123"/>
      <c r="G88" s="123"/>
      <c r="H88" s="104"/>
      <c r="I88" s="103"/>
      <c r="J88" s="103"/>
      <c r="K88" s="103"/>
      <c r="L88" s="104"/>
      <c r="M88" s="103"/>
      <c r="N88" s="100"/>
      <c r="O88" s="123"/>
      <c r="P88" s="123"/>
      <c r="Q88" s="123"/>
      <c r="R88" s="104"/>
      <c r="S88" s="103"/>
      <c r="T88" s="104"/>
      <c r="U88" s="103"/>
      <c r="V88" s="107"/>
      <c r="W88" s="107"/>
      <c r="X88" s="100"/>
      <c r="Y88" s="99"/>
      <c r="Z88" s="99"/>
      <c r="AA88" s="103"/>
      <c r="AB88" s="100"/>
      <c r="AC88" s="107"/>
      <c r="AD88" s="104"/>
      <c r="AE88" s="103"/>
      <c r="AF88" s="100"/>
      <c r="AG88" s="99"/>
      <c r="AH88" s="99"/>
      <c r="AI88" s="123"/>
      <c r="AJ88" s="104"/>
      <c r="AK88" s="103"/>
      <c r="AL88" s="104"/>
      <c r="AM88" s="103"/>
      <c r="AN88" s="107"/>
      <c r="AO88" s="104"/>
      <c r="AP88" s="201"/>
      <c r="AQ88" s="104"/>
      <c r="AR88" s="103"/>
      <c r="AS88" s="123"/>
      <c r="AU88" s="47">
        <f t="shared" si="5"/>
        <v>0</v>
      </c>
      <c r="AV88" s="10"/>
      <c r="AW88" s="49">
        <f t="shared" si="4"/>
        <v>0</v>
      </c>
    </row>
    <row r="89" spans="1:49" ht="13.5" thickBot="1">
      <c r="A89" s="55">
        <v>83</v>
      </c>
      <c r="B89" s="162" t="str">
        <f>gennaio!B89</f>
        <v>ITALIA</v>
      </c>
      <c r="C89" s="190" t="str">
        <f>gennaio!C89</f>
        <v>Torino</v>
      </c>
      <c r="D89" s="58" t="str">
        <f>gennaio!D89</f>
        <v>TRN</v>
      </c>
      <c r="E89" s="166">
        <f>gennaio!E89</f>
        <v>922</v>
      </c>
      <c r="F89" s="123"/>
      <c r="G89" s="123"/>
      <c r="H89" s="104"/>
      <c r="I89" s="103"/>
      <c r="J89" s="103"/>
      <c r="K89" s="103"/>
      <c r="L89" s="104"/>
      <c r="M89" s="103"/>
      <c r="N89" s="100"/>
      <c r="O89" s="123"/>
      <c r="P89" s="123"/>
      <c r="Q89" s="123"/>
      <c r="R89" s="104"/>
      <c r="S89" s="103"/>
      <c r="T89" s="104"/>
      <c r="U89" s="103"/>
      <c r="V89" s="107"/>
      <c r="W89" s="107"/>
      <c r="X89" s="100"/>
      <c r="Y89" s="99"/>
      <c r="Z89" s="99"/>
      <c r="AA89" s="103"/>
      <c r="AB89" s="100"/>
      <c r="AC89" s="107"/>
      <c r="AD89" s="104"/>
      <c r="AE89" s="103"/>
      <c r="AF89" s="100"/>
      <c r="AG89" s="99"/>
      <c r="AH89" s="99"/>
      <c r="AI89" s="123"/>
      <c r="AJ89" s="104"/>
      <c r="AK89" s="103"/>
      <c r="AL89" s="104">
        <v>1</v>
      </c>
      <c r="AM89" s="103"/>
      <c r="AN89" s="107"/>
      <c r="AO89" s="104"/>
      <c r="AP89" s="201"/>
      <c r="AQ89" s="104"/>
      <c r="AR89" s="103"/>
      <c r="AS89" s="123"/>
      <c r="AU89" s="47">
        <f t="shared" si="5"/>
        <v>1</v>
      </c>
      <c r="AV89" s="10"/>
      <c r="AW89" s="49">
        <f t="shared" si="4"/>
        <v>1844</v>
      </c>
    </row>
    <row r="90" spans="1:49" ht="13.5" thickBot="1">
      <c r="A90" s="55">
        <v>84</v>
      </c>
      <c r="B90" s="162" t="str">
        <f>gennaio!B90</f>
        <v>ITALIA</v>
      </c>
      <c r="C90" s="190" t="str">
        <f>gennaio!C90</f>
        <v>Trieste</v>
      </c>
      <c r="D90" s="58" t="str">
        <f>gennaio!D90</f>
        <v>TRS</v>
      </c>
      <c r="E90" s="166">
        <f>gennaio!E90</f>
        <v>1180</v>
      </c>
      <c r="F90" s="123"/>
      <c r="G90" s="123"/>
      <c r="H90" s="104"/>
      <c r="I90" s="103"/>
      <c r="J90" s="103"/>
      <c r="K90" s="103"/>
      <c r="L90" s="104"/>
      <c r="M90" s="103"/>
      <c r="N90" s="100"/>
      <c r="O90" s="123"/>
      <c r="P90" s="123"/>
      <c r="Q90" s="123"/>
      <c r="R90" s="104"/>
      <c r="S90" s="103"/>
      <c r="T90" s="104"/>
      <c r="U90" s="103"/>
      <c r="V90" s="107"/>
      <c r="W90" s="107"/>
      <c r="X90" s="100"/>
      <c r="Y90" s="99"/>
      <c r="Z90" s="99"/>
      <c r="AA90" s="103"/>
      <c r="AB90" s="100"/>
      <c r="AC90" s="107"/>
      <c r="AD90" s="104"/>
      <c r="AE90" s="103"/>
      <c r="AF90" s="100"/>
      <c r="AG90" s="99"/>
      <c r="AH90" s="99"/>
      <c r="AI90" s="123"/>
      <c r="AJ90" s="104"/>
      <c r="AK90" s="103"/>
      <c r="AL90" s="104"/>
      <c r="AM90" s="103"/>
      <c r="AN90" s="107"/>
      <c r="AO90" s="104"/>
      <c r="AP90" s="201"/>
      <c r="AQ90" s="104"/>
      <c r="AR90" s="103"/>
      <c r="AS90" s="123"/>
      <c r="AU90" s="47">
        <f t="shared" si="5"/>
        <v>0</v>
      </c>
      <c r="AV90" s="10"/>
      <c r="AW90" s="49">
        <f t="shared" si="4"/>
        <v>0</v>
      </c>
    </row>
    <row r="91" spans="1:49" ht="13.5" thickBot="1">
      <c r="A91" s="55">
        <v>85</v>
      </c>
      <c r="B91" s="162" t="s">
        <v>0</v>
      </c>
      <c r="C91" s="190" t="s">
        <v>224</v>
      </c>
      <c r="D91" s="58" t="s">
        <v>223</v>
      </c>
      <c r="E91" s="166">
        <v>1116</v>
      </c>
      <c r="F91" s="123"/>
      <c r="G91" s="123"/>
      <c r="H91" s="104"/>
      <c r="I91" s="103"/>
      <c r="J91" s="103"/>
      <c r="K91" s="103"/>
      <c r="L91" s="104"/>
      <c r="M91" s="103"/>
      <c r="N91" s="100"/>
      <c r="O91" s="123"/>
      <c r="P91" s="123"/>
      <c r="Q91" s="123"/>
      <c r="R91" s="104"/>
      <c r="S91" s="103"/>
      <c r="T91" s="104"/>
      <c r="U91" s="103"/>
      <c r="V91" s="107"/>
      <c r="W91" s="107"/>
      <c r="X91" s="100"/>
      <c r="Y91" s="99"/>
      <c r="Z91" s="99"/>
      <c r="AA91" s="103"/>
      <c r="AB91" s="100"/>
      <c r="AC91" s="107"/>
      <c r="AD91" s="104"/>
      <c r="AE91" s="103"/>
      <c r="AF91" s="100"/>
      <c r="AG91" s="99"/>
      <c r="AH91" s="99"/>
      <c r="AI91" s="123"/>
      <c r="AJ91" s="104"/>
      <c r="AK91" s="103"/>
      <c r="AL91" s="104"/>
      <c r="AM91" s="103"/>
      <c r="AN91" s="107"/>
      <c r="AO91" s="104"/>
      <c r="AP91" s="201"/>
      <c r="AQ91" s="104"/>
      <c r="AR91" s="103"/>
      <c r="AS91" s="123"/>
      <c r="AU91" s="47">
        <f t="shared" si="5"/>
        <v>0</v>
      </c>
      <c r="AV91" s="10"/>
      <c r="AW91" s="49">
        <f t="shared" si="4"/>
        <v>0</v>
      </c>
    </row>
    <row r="92" spans="1:49" ht="13.5" thickBot="1">
      <c r="A92" s="55">
        <v>86</v>
      </c>
      <c r="B92" s="162" t="s">
        <v>4</v>
      </c>
      <c r="C92" s="163" t="s">
        <v>208</v>
      </c>
      <c r="D92" s="58" t="s">
        <v>207</v>
      </c>
      <c r="E92" s="166">
        <v>496</v>
      </c>
      <c r="F92" s="123"/>
      <c r="G92" s="123"/>
      <c r="H92" s="104"/>
      <c r="I92" s="103"/>
      <c r="J92" s="103"/>
      <c r="K92" s="103"/>
      <c r="L92" s="104"/>
      <c r="M92" s="103"/>
      <c r="N92" s="100"/>
      <c r="O92" s="123"/>
      <c r="P92" s="123"/>
      <c r="Q92" s="123"/>
      <c r="R92" s="104"/>
      <c r="S92" s="103"/>
      <c r="T92" s="104"/>
      <c r="U92" s="103">
        <v>1</v>
      </c>
      <c r="V92" s="107"/>
      <c r="W92" s="107"/>
      <c r="X92" s="100"/>
      <c r="Y92" s="99"/>
      <c r="Z92" s="99"/>
      <c r="AA92" s="103"/>
      <c r="AB92" s="100"/>
      <c r="AC92" s="107"/>
      <c r="AD92" s="104"/>
      <c r="AE92" s="103"/>
      <c r="AF92" s="100"/>
      <c r="AG92" s="99"/>
      <c r="AH92" s="99"/>
      <c r="AI92" s="123"/>
      <c r="AJ92" s="104"/>
      <c r="AK92" s="103"/>
      <c r="AL92" s="104"/>
      <c r="AM92" s="103"/>
      <c r="AN92" s="107"/>
      <c r="AO92" s="104"/>
      <c r="AP92" s="201"/>
      <c r="AQ92" s="104"/>
      <c r="AR92" s="103"/>
      <c r="AS92" s="123"/>
      <c r="AU92" s="47">
        <f>SUM(F92:AS92)</f>
        <v>1</v>
      </c>
      <c r="AV92" s="10"/>
      <c r="AW92" s="49">
        <f t="shared" si="4"/>
        <v>992</v>
      </c>
    </row>
    <row r="93" spans="1:49" ht="13.5" thickBot="1">
      <c r="A93" s="55">
        <v>87</v>
      </c>
      <c r="B93" s="162" t="s">
        <v>0</v>
      </c>
      <c r="C93" s="190" t="s">
        <v>258</v>
      </c>
      <c r="D93" s="58" t="s">
        <v>257</v>
      </c>
      <c r="E93" s="166">
        <v>1377</v>
      </c>
      <c r="F93" s="123"/>
      <c r="G93" s="123"/>
      <c r="H93" s="104"/>
      <c r="I93" s="103"/>
      <c r="J93" s="103"/>
      <c r="K93" s="103"/>
      <c r="L93" s="104"/>
      <c r="M93" s="103"/>
      <c r="N93" s="100"/>
      <c r="O93" s="123"/>
      <c r="P93" s="123"/>
      <c r="Q93" s="123"/>
      <c r="R93" s="104"/>
      <c r="S93" s="103"/>
      <c r="T93" s="104"/>
      <c r="U93" s="103"/>
      <c r="V93" s="107"/>
      <c r="W93" s="107"/>
      <c r="X93" s="100"/>
      <c r="Y93" s="99"/>
      <c r="Z93" s="99"/>
      <c r="AA93" s="103"/>
      <c r="AB93" s="100"/>
      <c r="AC93" s="107"/>
      <c r="AD93" s="104"/>
      <c r="AE93" s="103"/>
      <c r="AF93" s="100"/>
      <c r="AG93" s="99"/>
      <c r="AH93" s="99"/>
      <c r="AI93" s="123"/>
      <c r="AJ93" s="104"/>
      <c r="AK93" s="103"/>
      <c r="AL93" s="104"/>
      <c r="AM93" s="103"/>
      <c r="AN93" s="107"/>
      <c r="AO93" s="104"/>
      <c r="AP93" s="201"/>
      <c r="AQ93" s="104"/>
      <c r="AR93" s="103"/>
      <c r="AS93" s="123"/>
      <c r="AU93" s="47">
        <f t="shared" si="5"/>
        <v>0</v>
      </c>
      <c r="AV93" s="10"/>
      <c r="AW93" s="49">
        <f t="shared" si="4"/>
        <v>0</v>
      </c>
    </row>
    <row r="94" spans="1:49" ht="13.5" thickBot="1">
      <c r="A94" s="55">
        <v>88</v>
      </c>
      <c r="B94" s="162" t="str">
        <f>gennaio!B94</f>
        <v>SPAGNA</v>
      </c>
      <c r="C94" s="163" t="str">
        <f>gennaio!C94</f>
        <v>Valencia</v>
      </c>
      <c r="D94" s="58" t="str">
        <f>gennaio!D94</f>
        <v>VLC</v>
      </c>
      <c r="E94" s="166">
        <f>gennaio!E94</f>
        <v>1377</v>
      </c>
      <c r="F94" s="123"/>
      <c r="G94" s="123"/>
      <c r="H94" s="104"/>
      <c r="I94" s="103"/>
      <c r="J94" s="103"/>
      <c r="K94" s="103"/>
      <c r="L94" s="104"/>
      <c r="M94" s="103"/>
      <c r="N94" s="100"/>
      <c r="O94" s="123"/>
      <c r="P94" s="123"/>
      <c r="Q94" s="123"/>
      <c r="R94" s="104"/>
      <c r="S94" s="103"/>
      <c r="T94" s="104"/>
      <c r="U94" s="103"/>
      <c r="V94" s="107"/>
      <c r="W94" s="107"/>
      <c r="X94" s="100">
        <v>1</v>
      </c>
      <c r="Y94" s="99"/>
      <c r="Z94" s="99"/>
      <c r="AA94" s="103"/>
      <c r="AB94" s="100"/>
      <c r="AC94" s="107"/>
      <c r="AD94" s="104"/>
      <c r="AE94" s="103"/>
      <c r="AF94" s="100"/>
      <c r="AG94" s="99"/>
      <c r="AH94" s="99"/>
      <c r="AI94" s="123"/>
      <c r="AJ94" s="104"/>
      <c r="AK94" s="103"/>
      <c r="AL94" s="104"/>
      <c r="AM94" s="103"/>
      <c r="AN94" s="107"/>
      <c r="AO94" s="104"/>
      <c r="AP94" s="201"/>
      <c r="AQ94" s="104"/>
      <c r="AR94" s="103"/>
      <c r="AS94" s="123"/>
      <c r="AU94" s="47">
        <f t="shared" si="5"/>
        <v>1</v>
      </c>
      <c r="AV94" s="10"/>
      <c r="AW94" s="49">
        <f t="shared" si="4"/>
        <v>2754</v>
      </c>
    </row>
    <row r="95" spans="1:49" ht="13.5" thickBot="1">
      <c r="A95" s="55">
        <v>89</v>
      </c>
      <c r="B95" s="162" t="s">
        <v>3</v>
      </c>
      <c r="C95" s="163" t="s">
        <v>153</v>
      </c>
      <c r="D95" s="58" t="s">
        <v>152</v>
      </c>
      <c r="E95" s="166">
        <v>1194</v>
      </c>
      <c r="F95" s="123"/>
      <c r="G95" s="123"/>
      <c r="H95" s="104"/>
      <c r="I95" s="103"/>
      <c r="J95" s="103"/>
      <c r="K95" s="103"/>
      <c r="L95" s="104"/>
      <c r="M95" s="103"/>
      <c r="N95" s="100"/>
      <c r="O95" s="123"/>
      <c r="P95" s="123"/>
      <c r="Q95" s="123"/>
      <c r="R95" s="104"/>
      <c r="S95" s="103"/>
      <c r="T95" s="104"/>
      <c r="U95" s="103"/>
      <c r="V95" s="107"/>
      <c r="W95" s="107"/>
      <c r="X95" s="100"/>
      <c r="Y95" s="99"/>
      <c r="Z95" s="99"/>
      <c r="AA95" s="103"/>
      <c r="AB95" s="100"/>
      <c r="AC95" s="107"/>
      <c r="AD95" s="104"/>
      <c r="AE95" s="103"/>
      <c r="AF95" s="100"/>
      <c r="AG95" s="99"/>
      <c r="AH95" s="99"/>
      <c r="AI95" s="123"/>
      <c r="AJ95" s="104"/>
      <c r="AK95" s="103"/>
      <c r="AL95" s="104"/>
      <c r="AM95" s="103"/>
      <c r="AN95" s="107"/>
      <c r="AO95" s="104"/>
      <c r="AP95" s="201"/>
      <c r="AQ95" s="104"/>
      <c r="AR95" s="103"/>
      <c r="AS95" s="123"/>
      <c r="AU95" s="47">
        <f t="shared" si="5"/>
        <v>0</v>
      </c>
      <c r="AV95" s="10"/>
      <c r="AW95" s="49">
        <f t="shared" si="4"/>
        <v>0</v>
      </c>
    </row>
    <row r="96" spans="1:49" ht="13.5" thickBot="1">
      <c r="A96" s="55">
        <v>90</v>
      </c>
      <c r="B96" s="162" t="str">
        <f>gennaio!B96</f>
        <v>SVEZIA</v>
      </c>
      <c r="C96" s="163" t="str">
        <f>gennaio!C96</f>
        <v>Vasteras</v>
      </c>
      <c r="D96" s="58" t="str">
        <f>gennaio!D96</f>
        <v>VST</v>
      </c>
      <c r="E96" s="166">
        <f>gennaio!E96</f>
        <v>1335</v>
      </c>
      <c r="F96" s="123"/>
      <c r="G96" s="123"/>
      <c r="H96" s="104"/>
      <c r="I96" s="103"/>
      <c r="J96" s="103"/>
      <c r="K96" s="103"/>
      <c r="L96" s="104"/>
      <c r="M96" s="103"/>
      <c r="N96" s="100"/>
      <c r="O96" s="123"/>
      <c r="P96" s="123"/>
      <c r="Q96" s="123"/>
      <c r="R96" s="104"/>
      <c r="S96" s="103"/>
      <c r="T96" s="104"/>
      <c r="U96" s="103"/>
      <c r="V96" s="107"/>
      <c r="W96" s="107"/>
      <c r="X96" s="100"/>
      <c r="Y96" s="99"/>
      <c r="Z96" s="99"/>
      <c r="AA96" s="103"/>
      <c r="AB96" s="100"/>
      <c r="AC96" s="107"/>
      <c r="AD96" s="104"/>
      <c r="AE96" s="103"/>
      <c r="AF96" s="100"/>
      <c r="AG96" s="99"/>
      <c r="AH96" s="99"/>
      <c r="AI96" s="123"/>
      <c r="AJ96" s="104"/>
      <c r="AK96" s="103"/>
      <c r="AL96" s="104"/>
      <c r="AM96" s="103"/>
      <c r="AN96" s="107"/>
      <c r="AO96" s="104"/>
      <c r="AP96" s="201"/>
      <c r="AQ96" s="104"/>
      <c r="AR96" s="103">
        <v>1</v>
      </c>
      <c r="AS96" s="123"/>
      <c r="AU96" s="47">
        <f>SUM(F96:AR96)</f>
        <v>1</v>
      </c>
      <c r="AV96" s="10"/>
      <c r="AW96" s="49">
        <f t="shared" si="4"/>
        <v>2670</v>
      </c>
    </row>
    <row r="97" spans="1:49" ht="13.5" thickBot="1">
      <c r="A97" s="55">
        <v>91</v>
      </c>
      <c r="B97" s="162" t="s">
        <v>2</v>
      </c>
      <c r="C97" s="163" t="s">
        <v>178</v>
      </c>
      <c r="D97" s="58" t="s">
        <v>177</v>
      </c>
      <c r="E97" s="166">
        <v>1157</v>
      </c>
      <c r="F97" s="123"/>
      <c r="G97" s="123"/>
      <c r="H97" s="104"/>
      <c r="I97" s="103"/>
      <c r="J97" s="103"/>
      <c r="K97" s="103"/>
      <c r="L97" s="104"/>
      <c r="M97" s="103"/>
      <c r="N97" s="100"/>
      <c r="O97" s="123"/>
      <c r="P97" s="123"/>
      <c r="Q97" s="123"/>
      <c r="R97" s="104"/>
      <c r="S97" s="103"/>
      <c r="T97" s="104"/>
      <c r="U97" s="103"/>
      <c r="V97" s="107"/>
      <c r="W97" s="107"/>
      <c r="X97" s="100"/>
      <c r="Y97" s="99"/>
      <c r="Z97" s="99"/>
      <c r="AA97" s="103"/>
      <c r="AB97" s="100"/>
      <c r="AC97" s="107"/>
      <c r="AD97" s="104"/>
      <c r="AE97" s="103"/>
      <c r="AF97" s="100"/>
      <c r="AG97" s="99"/>
      <c r="AH97" s="99"/>
      <c r="AI97" s="123"/>
      <c r="AJ97" s="104"/>
      <c r="AK97" s="103"/>
      <c r="AL97" s="104"/>
      <c r="AM97" s="103"/>
      <c r="AN97" s="107"/>
      <c r="AO97" s="104"/>
      <c r="AP97" s="201"/>
      <c r="AQ97" s="104"/>
      <c r="AR97" s="103"/>
      <c r="AS97" s="123"/>
      <c r="AU97" s="47">
        <f t="shared" si="5"/>
        <v>0</v>
      </c>
      <c r="AV97" s="10"/>
      <c r="AW97" s="49">
        <f t="shared" si="4"/>
        <v>0</v>
      </c>
    </row>
    <row r="98" spans="1:49" ht="13.5" thickBot="1">
      <c r="A98" s="55">
        <v>92</v>
      </c>
      <c r="B98" s="162" t="str">
        <f>gennaio!B98</f>
        <v>SPAGNA</v>
      </c>
      <c r="C98" s="163" t="str">
        <f>gennaio!C98</f>
        <v>Jerez de la Frontera</v>
      </c>
      <c r="D98" s="58" t="str">
        <f>gennaio!D98</f>
        <v>XRY</v>
      </c>
      <c r="E98" s="166">
        <f>gennaio!E98</f>
        <v>1754</v>
      </c>
      <c r="F98" s="123"/>
      <c r="G98" s="123"/>
      <c r="H98" s="104"/>
      <c r="I98" s="103"/>
      <c r="J98" s="103"/>
      <c r="K98" s="103">
        <v>1</v>
      </c>
      <c r="L98" s="104"/>
      <c r="M98" s="103"/>
      <c r="N98" s="100"/>
      <c r="O98" s="123"/>
      <c r="P98" s="123"/>
      <c r="Q98" s="123"/>
      <c r="R98" s="104"/>
      <c r="S98" s="103"/>
      <c r="T98" s="104"/>
      <c r="U98" s="103"/>
      <c r="V98" s="107"/>
      <c r="W98" s="107"/>
      <c r="X98" s="100"/>
      <c r="Y98" s="99"/>
      <c r="Z98" s="99"/>
      <c r="AA98" s="103"/>
      <c r="AB98" s="100"/>
      <c r="AC98" s="107"/>
      <c r="AD98" s="104"/>
      <c r="AE98" s="103"/>
      <c r="AF98" s="100"/>
      <c r="AG98" s="99"/>
      <c r="AH98" s="99"/>
      <c r="AI98" s="123"/>
      <c r="AJ98" s="104"/>
      <c r="AK98" s="103"/>
      <c r="AL98" s="104"/>
      <c r="AM98" s="103"/>
      <c r="AN98" s="107"/>
      <c r="AO98" s="104"/>
      <c r="AP98" s="201"/>
      <c r="AQ98" s="104"/>
      <c r="AR98" s="103"/>
      <c r="AS98" s="123"/>
      <c r="AU98" s="47">
        <f t="shared" si="5"/>
        <v>1</v>
      </c>
      <c r="AV98" s="10"/>
      <c r="AW98" s="49">
        <f t="shared" si="4"/>
        <v>3508</v>
      </c>
    </row>
    <row r="99" spans="1:49" ht="13.5" thickBot="1">
      <c r="A99" s="55">
        <v>93</v>
      </c>
      <c r="B99" s="162" t="str">
        <f>gennaio!B99</f>
        <v>SPAGNA</v>
      </c>
      <c r="C99" s="163" t="str">
        <f>gennaio!C99</f>
        <v>Saragozza</v>
      </c>
      <c r="D99" s="58" t="str">
        <f>gennaio!D99</f>
        <v>ZAZ</v>
      </c>
      <c r="E99" s="166">
        <f>gennaio!E99</f>
        <v>1138</v>
      </c>
      <c r="F99" s="123"/>
      <c r="G99" s="123"/>
      <c r="H99" s="104"/>
      <c r="I99" s="103"/>
      <c r="J99" s="103"/>
      <c r="K99" s="103"/>
      <c r="L99" s="104"/>
      <c r="M99" s="103"/>
      <c r="N99" s="100"/>
      <c r="O99" s="123"/>
      <c r="P99" s="123"/>
      <c r="Q99" s="123"/>
      <c r="R99" s="104"/>
      <c r="S99" s="103"/>
      <c r="T99" s="104"/>
      <c r="U99" s="103"/>
      <c r="V99" s="107"/>
      <c r="W99" s="107"/>
      <c r="X99" s="100"/>
      <c r="Y99" s="99"/>
      <c r="Z99" s="99"/>
      <c r="AA99" s="103"/>
      <c r="AB99" s="100"/>
      <c r="AC99" s="107"/>
      <c r="AD99" s="104"/>
      <c r="AE99" s="103"/>
      <c r="AF99" s="100"/>
      <c r="AG99" s="99"/>
      <c r="AH99" s="99"/>
      <c r="AI99" s="123"/>
      <c r="AJ99" s="104"/>
      <c r="AK99" s="103"/>
      <c r="AL99" s="104"/>
      <c r="AM99" s="103"/>
      <c r="AN99" s="107"/>
      <c r="AO99" s="104"/>
      <c r="AP99" s="201"/>
      <c r="AQ99" s="104"/>
      <c r="AR99" s="182"/>
      <c r="AS99" s="122"/>
      <c r="AU99" s="47">
        <f t="shared" si="5"/>
        <v>0</v>
      </c>
      <c r="AV99" s="10"/>
      <c r="AW99" s="49">
        <f t="shared" si="4"/>
        <v>0</v>
      </c>
    </row>
    <row r="100" spans="1:49" ht="13.5" thickBot="1">
      <c r="A100" s="55">
        <v>94</v>
      </c>
      <c r="B100" s="164" t="s">
        <v>0</v>
      </c>
      <c r="C100" s="189" t="s">
        <v>215</v>
      </c>
      <c r="D100" s="133"/>
      <c r="E100" s="168">
        <v>432</v>
      </c>
      <c r="F100" s="99"/>
      <c r="G100" s="99"/>
      <c r="H100" s="104"/>
      <c r="I100" s="103"/>
      <c r="J100" s="100"/>
      <c r="K100" s="100"/>
      <c r="L100" s="104"/>
      <c r="M100" s="103"/>
      <c r="N100" s="100"/>
      <c r="O100" s="99"/>
      <c r="P100" s="99"/>
      <c r="Q100" s="99"/>
      <c r="R100" s="104"/>
      <c r="S100" s="103"/>
      <c r="T100" s="104"/>
      <c r="U100" s="103"/>
      <c r="V100" s="107"/>
      <c r="W100" s="107"/>
      <c r="X100" s="100"/>
      <c r="Y100" s="99"/>
      <c r="Z100" s="99"/>
      <c r="AA100" s="100"/>
      <c r="AB100" s="100"/>
      <c r="AC100" s="107"/>
      <c r="AD100" s="104"/>
      <c r="AE100" s="103"/>
      <c r="AF100" s="100"/>
      <c r="AG100" s="99"/>
      <c r="AH100" s="99"/>
      <c r="AI100" s="99"/>
      <c r="AJ100" s="104"/>
      <c r="AK100" s="103"/>
      <c r="AL100" s="104"/>
      <c r="AM100" s="103"/>
      <c r="AN100" s="107"/>
      <c r="AO100" s="104"/>
      <c r="AP100" s="201"/>
      <c r="AQ100" s="104"/>
      <c r="AR100" s="103"/>
      <c r="AS100" s="99"/>
      <c r="AU100" s="47">
        <f t="shared" si="5"/>
        <v>0</v>
      </c>
      <c r="AV100" s="10"/>
      <c r="AW100" s="49">
        <f t="shared" si="4"/>
        <v>0</v>
      </c>
    </row>
    <row r="101" spans="47:48" ht="12.75">
      <c r="AU101" s="140"/>
      <c r="AV101" s="10"/>
    </row>
    <row r="102" spans="47:49" ht="12.75">
      <c r="AU102" s="7">
        <f>SUM(AU7:AU99)</f>
        <v>25</v>
      </c>
      <c r="AV102" s="10"/>
      <c r="AW102" s="7">
        <f>SUM(AW7:AW99)</f>
        <v>56542</v>
      </c>
    </row>
  </sheetData>
  <mergeCells count="20">
    <mergeCell ref="AL5:AM5"/>
    <mergeCell ref="AL6:AM6"/>
    <mergeCell ref="AO5:AP5"/>
    <mergeCell ref="AO6:AP6"/>
    <mergeCell ref="AD5:AE5"/>
    <mergeCell ref="AD6:AE6"/>
    <mergeCell ref="AJ5:AK5"/>
    <mergeCell ref="AJ6:AK6"/>
    <mergeCell ref="AQ5:AR5"/>
    <mergeCell ref="AQ6:AR6"/>
    <mergeCell ref="AU5:AU6"/>
    <mergeCell ref="AW5:AW6"/>
    <mergeCell ref="H5:I5"/>
    <mergeCell ref="H6:I6"/>
    <mergeCell ref="R5:S5"/>
    <mergeCell ref="R6:S6"/>
    <mergeCell ref="T5:U5"/>
    <mergeCell ref="T6:U6"/>
    <mergeCell ref="L5:M5"/>
    <mergeCell ref="L6:M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9"/>
  <dimension ref="A1:BB102"/>
  <sheetViews>
    <sheetView zoomScale="80" zoomScaleNormal="80" workbookViewId="0" topLeftCell="A55">
      <selection activeCell="AX29" sqref="AX29"/>
    </sheetView>
  </sheetViews>
  <sheetFormatPr defaultColWidth="9.140625" defaultRowHeight="12.75"/>
  <cols>
    <col min="1" max="1" width="4.00390625" style="0" bestFit="1" customWidth="1"/>
    <col min="2" max="2" width="12.8515625" style="160" bestFit="1" customWidth="1"/>
    <col min="3" max="3" width="20.00390625" style="160" bestFit="1" customWidth="1"/>
    <col min="4" max="4" width="5.00390625" style="0" bestFit="1" customWidth="1"/>
    <col min="5" max="5" width="6.421875" style="160" bestFit="1" customWidth="1"/>
    <col min="6" max="44" width="3.8515625" style="0" customWidth="1"/>
    <col min="45" max="45" width="4.140625" style="25" customWidth="1"/>
    <col min="46" max="46" width="4.140625" style="0" customWidth="1"/>
    <col min="47" max="47" width="6.57421875" style="4" customWidth="1"/>
    <col min="48" max="48" width="8.421875" style="0" customWidth="1"/>
    <col min="54" max="54" width="26.57421875" style="0" bestFit="1" customWidth="1"/>
  </cols>
  <sheetData>
    <row r="1" ht="12.75">
      <c r="A1" s="5"/>
    </row>
    <row r="2" spans="1:48" ht="12.75">
      <c r="A2" s="5"/>
      <c r="Z2" s="2" t="s">
        <v>200</v>
      </c>
      <c r="AV2" s="10"/>
    </row>
    <row r="3" spans="1:48" ht="12.75">
      <c r="A3" s="5"/>
      <c r="AV3" s="10"/>
    </row>
    <row r="4" spans="1:54" ht="13.5" thickBot="1">
      <c r="A4" s="5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  <c r="AV4" s="10"/>
      <c r="BB4" s="10"/>
    </row>
    <row r="5" spans="1:54" s="31" customFormat="1" ht="12.75" customHeight="1">
      <c r="A5" s="28"/>
      <c r="B5" s="161" t="s">
        <v>124</v>
      </c>
      <c r="C5" s="161" t="s">
        <v>125</v>
      </c>
      <c r="D5" s="76" t="s">
        <v>126</v>
      </c>
      <c r="E5" s="161" t="s">
        <v>127</v>
      </c>
      <c r="F5" s="118" t="s">
        <v>92</v>
      </c>
      <c r="G5" s="269" t="s">
        <v>93</v>
      </c>
      <c r="H5" s="270"/>
      <c r="I5" s="269" t="s">
        <v>94</v>
      </c>
      <c r="J5" s="270"/>
      <c r="K5" s="267" t="s">
        <v>95</v>
      </c>
      <c r="L5" s="268"/>
      <c r="M5" s="267" t="s">
        <v>96</v>
      </c>
      <c r="N5" s="268"/>
      <c r="O5" s="219" t="s">
        <v>97</v>
      </c>
      <c r="P5" s="118" t="s">
        <v>91</v>
      </c>
      <c r="Q5" s="118" t="s">
        <v>92</v>
      </c>
      <c r="R5" s="118" t="s">
        <v>93</v>
      </c>
      <c r="S5" s="267" t="s">
        <v>94</v>
      </c>
      <c r="T5" s="268"/>
      <c r="U5" s="220" t="s">
        <v>95</v>
      </c>
      <c r="V5" s="218" t="s">
        <v>96</v>
      </c>
      <c r="W5" s="218" t="s">
        <v>97</v>
      </c>
      <c r="X5" s="219" t="s">
        <v>91</v>
      </c>
      <c r="Y5" s="118" t="s">
        <v>92</v>
      </c>
      <c r="Z5" s="118" t="s">
        <v>93</v>
      </c>
      <c r="AA5" s="219" t="s">
        <v>94</v>
      </c>
      <c r="AB5" s="267" t="s">
        <v>95</v>
      </c>
      <c r="AC5" s="268"/>
      <c r="AD5" s="218" t="s">
        <v>96</v>
      </c>
      <c r="AE5" s="218" t="s">
        <v>97</v>
      </c>
      <c r="AF5" s="267" t="s">
        <v>91</v>
      </c>
      <c r="AG5" s="268"/>
      <c r="AH5" s="118" t="s">
        <v>92</v>
      </c>
      <c r="AI5" s="118" t="s">
        <v>93</v>
      </c>
      <c r="AJ5" s="118" t="s">
        <v>94</v>
      </c>
      <c r="AK5" s="267" t="s">
        <v>95</v>
      </c>
      <c r="AL5" s="268"/>
      <c r="AM5" s="218" t="s">
        <v>96</v>
      </c>
      <c r="AN5" s="218" t="s">
        <v>97</v>
      </c>
      <c r="AO5" s="219" t="s">
        <v>91</v>
      </c>
      <c r="AP5" s="219" t="s">
        <v>92</v>
      </c>
      <c r="AQ5" s="118" t="s">
        <v>93</v>
      </c>
      <c r="AS5" s="243" t="s">
        <v>110</v>
      </c>
      <c r="AT5" s="29"/>
      <c r="AU5" s="245" t="s">
        <v>111</v>
      </c>
      <c r="AV5" s="33"/>
      <c r="BB5" s="10"/>
    </row>
    <row r="6" spans="1:54" s="3" customFormat="1" ht="13.5" thickBot="1">
      <c r="A6" s="4"/>
      <c r="B6" s="170"/>
      <c r="C6" s="170"/>
      <c r="E6" s="170"/>
      <c r="F6" s="6">
        <v>1</v>
      </c>
      <c r="G6" s="241">
        <v>2</v>
      </c>
      <c r="H6" s="242"/>
      <c r="I6" s="241">
        <v>3</v>
      </c>
      <c r="J6" s="242"/>
      <c r="K6" s="241">
        <v>4</v>
      </c>
      <c r="L6" s="242"/>
      <c r="M6" s="271">
        <v>5</v>
      </c>
      <c r="N6" s="272"/>
      <c r="O6" s="204">
        <v>6</v>
      </c>
      <c r="P6" s="6">
        <v>7</v>
      </c>
      <c r="Q6" s="6">
        <v>8</v>
      </c>
      <c r="R6" s="6">
        <v>9</v>
      </c>
      <c r="S6" s="241">
        <v>10</v>
      </c>
      <c r="T6" s="242"/>
      <c r="U6" s="221">
        <v>11</v>
      </c>
      <c r="V6" s="97">
        <v>12</v>
      </c>
      <c r="W6" s="106">
        <v>13</v>
      </c>
      <c r="X6" s="97">
        <v>14</v>
      </c>
      <c r="Y6" s="6">
        <v>15</v>
      </c>
      <c r="Z6" s="6">
        <v>16</v>
      </c>
      <c r="AA6" s="97">
        <v>17</v>
      </c>
      <c r="AB6" s="241">
        <v>18</v>
      </c>
      <c r="AC6" s="242"/>
      <c r="AD6" s="106">
        <v>19</v>
      </c>
      <c r="AE6" s="106">
        <v>20</v>
      </c>
      <c r="AF6" s="241">
        <v>21</v>
      </c>
      <c r="AG6" s="242"/>
      <c r="AH6" s="6">
        <v>22</v>
      </c>
      <c r="AI6" s="6">
        <v>23</v>
      </c>
      <c r="AJ6" s="6">
        <v>24</v>
      </c>
      <c r="AK6" s="241">
        <v>25</v>
      </c>
      <c r="AL6" s="242"/>
      <c r="AM6" s="106">
        <v>26</v>
      </c>
      <c r="AN6" s="106">
        <v>27</v>
      </c>
      <c r="AO6" s="97">
        <v>28</v>
      </c>
      <c r="AP6" s="97">
        <v>29</v>
      </c>
      <c r="AQ6" s="6">
        <v>30</v>
      </c>
      <c r="AS6" s="244"/>
      <c r="AT6"/>
      <c r="AU6" s="246"/>
      <c r="AV6" s="10"/>
      <c r="BB6" s="10"/>
    </row>
    <row r="7" spans="1:54" ht="13.5" thickBot="1">
      <c r="A7" s="55">
        <v>1</v>
      </c>
      <c r="B7" s="162" t="s">
        <v>116</v>
      </c>
      <c r="C7" s="163" t="s">
        <v>112</v>
      </c>
      <c r="D7" s="58" t="s">
        <v>123</v>
      </c>
      <c r="E7" s="166">
        <v>838</v>
      </c>
      <c r="F7" s="121"/>
      <c r="G7" s="104"/>
      <c r="H7" s="182"/>
      <c r="I7" s="104"/>
      <c r="J7" s="200"/>
      <c r="K7" s="104"/>
      <c r="L7" s="182"/>
      <c r="M7" s="224"/>
      <c r="N7" s="225"/>
      <c r="O7" s="193" t="s">
        <v>206</v>
      </c>
      <c r="P7" s="122"/>
      <c r="Q7" s="122"/>
      <c r="R7" s="121"/>
      <c r="S7" s="104"/>
      <c r="T7" s="182"/>
      <c r="U7" s="104"/>
      <c r="V7" s="181"/>
      <c r="W7" s="186"/>
      <c r="X7" s="181"/>
      <c r="Y7" s="122"/>
      <c r="Z7" s="124"/>
      <c r="AA7" s="181">
        <v>1</v>
      </c>
      <c r="AB7" s="104"/>
      <c r="AC7" s="201"/>
      <c r="AD7" s="203"/>
      <c r="AE7" s="186"/>
      <c r="AF7" s="104"/>
      <c r="AG7" s="200"/>
      <c r="AH7" s="124"/>
      <c r="AI7" s="121"/>
      <c r="AJ7" s="121"/>
      <c r="AK7" s="104"/>
      <c r="AL7" s="200"/>
      <c r="AM7" s="186"/>
      <c r="AN7" s="186"/>
      <c r="AO7" s="181"/>
      <c r="AP7" s="181"/>
      <c r="AQ7" s="99"/>
      <c r="AS7" s="47">
        <f aca="true" t="shared" si="0" ref="AS7:AS17">SUM(F7:AP7)</f>
        <v>1</v>
      </c>
      <c r="AU7" s="49">
        <f aca="true" t="shared" si="1" ref="AU7:AU38">(E7*2)*AS7</f>
        <v>1676</v>
      </c>
      <c r="AV7" s="10"/>
      <c r="AW7" s="71" t="s">
        <v>119</v>
      </c>
      <c r="BB7" s="10"/>
    </row>
    <row r="8" spans="1:54" ht="13.5" thickBot="1">
      <c r="A8" s="55">
        <v>2</v>
      </c>
      <c r="B8" s="162" t="s">
        <v>222</v>
      </c>
      <c r="C8" s="163" t="s">
        <v>221</v>
      </c>
      <c r="D8" s="58" t="s">
        <v>220</v>
      </c>
      <c r="E8" s="166">
        <v>2522</v>
      </c>
      <c r="F8" s="121"/>
      <c r="G8" s="183"/>
      <c r="H8" s="182"/>
      <c r="I8" s="183"/>
      <c r="J8" s="200"/>
      <c r="K8" s="183"/>
      <c r="L8" s="182"/>
      <c r="M8" s="226"/>
      <c r="N8" s="225"/>
      <c r="O8" s="193"/>
      <c r="P8" s="122"/>
      <c r="Q8" s="122"/>
      <c r="R8" s="121"/>
      <c r="S8" s="183"/>
      <c r="T8" s="182"/>
      <c r="U8" s="183"/>
      <c r="V8" s="181"/>
      <c r="W8" s="186"/>
      <c r="X8" s="181"/>
      <c r="Y8" s="122"/>
      <c r="Z8" s="125"/>
      <c r="AA8" s="181"/>
      <c r="AB8" s="183"/>
      <c r="AC8" s="200"/>
      <c r="AD8" s="202"/>
      <c r="AE8" s="186"/>
      <c r="AF8" s="183"/>
      <c r="AG8" s="200"/>
      <c r="AH8" s="125"/>
      <c r="AI8" s="121"/>
      <c r="AJ8" s="121"/>
      <c r="AK8" s="183"/>
      <c r="AL8" s="200"/>
      <c r="AM8" s="186"/>
      <c r="AN8" s="186"/>
      <c r="AO8" s="181"/>
      <c r="AP8" s="181"/>
      <c r="AQ8" s="99"/>
      <c r="AS8" s="47">
        <f t="shared" si="0"/>
        <v>0</v>
      </c>
      <c r="AU8" s="49">
        <f t="shared" si="1"/>
        <v>0</v>
      </c>
      <c r="AV8" s="10"/>
      <c r="AW8" s="71"/>
      <c r="BB8" s="10"/>
    </row>
    <row r="9" spans="1:54" ht="13.5" thickBot="1">
      <c r="A9" s="55">
        <v>3</v>
      </c>
      <c r="B9" s="162" t="s">
        <v>3</v>
      </c>
      <c r="C9" s="163" t="s">
        <v>186</v>
      </c>
      <c r="D9" s="58" t="s">
        <v>185</v>
      </c>
      <c r="E9" s="166">
        <v>1728</v>
      </c>
      <c r="F9" s="121"/>
      <c r="G9" s="183"/>
      <c r="H9" s="182"/>
      <c r="I9" s="183"/>
      <c r="J9" s="200"/>
      <c r="K9" s="183"/>
      <c r="L9" s="182"/>
      <c r="M9" s="226"/>
      <c r="N9" s="225"/>
      <c r="O9" s="193"/>
      <c r="P9" s="122"/>
      <c r="Q9" s="122"/>
      <c r="R9" s="121"/>
      <c r="S9" s="183"/>
      <c r="T9" s="182"/>
      <c r="U9" s="183"/>
      <c r="V9" s="181"/>
      <c r="W9" s="186"/>
      <c r="X9" s="181"/>
      <c r="Y9" s="122"/>
      <c r="Z9" s="125"/>
      <c r="AA9" s="181"/>
      <c r="AB9" s="183"/>
      <c r="AC9" s="200"/>
      <c r="AD9" s="202"/>
      <c r="AE9" s="186"/>
      <c r="AF9" s="183"/>
      <c r="AG9" s="200"/>
      <c r="AH9" s="125"/>
      <c r="AI9" s="121"/>
      <c r="AJ9" s="121"/>
      <c r="AK9" s="183"/>
      <c r="AL9" s="200"/>
      <c r="AM9" s="186"/>
      <c r="AN9" s="186"/>
      <c r="AO9" s="181"/>
      <c r="AP9" s="181"/>
      <c r="AQ9" s="99"/>
      <c r="AS9" s="47">
        <f t="shared" si="0"/>
        <v>0</v>
      </c>
      <c r="AU9" s="49">
        <f t="shared" si="1"/>
        <v>0</v>
      </c>
      <c r="AV9" s="10"/>
      <c r="AW9" s="72" t="s">
        <v>120</v>
      </c>
      <c r="BB9" s="10"/>
    </row>
    <row r="10" spans="1:54" ht="13.5" thickBot="1">
      <c r="A10" s="55">
        <v>4</v>
      </c>
      <c r="B10" s="162" t="s">
        <v>0</v>
      </c>
      <c r="C10" s="190" t="s">
        <v>147</v>
      </c>
      <c r="D10" s="58" t="s">
        <v>146</v>
      </c>
      <c r="E10" s="166">
        <v>1395</v>
      </c>
      <c r="F10" s="121"/>
      <c r="G10" s="183"/>
      <c r="H10" s="182"/>
      <c r="I10" s="183"/>
      <c r="J10" s="200"/>
      <c r="K10" s="183"/>
      <c r="L10" s="182"/>
      <c r="M10" s="226"/>
      <c r="N10" s="225"/>
      <c r="O10" s="193"/>
      <c r="P10" s="122"/>
      <c r="Q10" s="122"/>
      <c r="R10" s="121"/>
      <c r="S10" s="183"/>
      <c r="T10" s="182"/>
      <c r="U10" s="183"/>
      <c r="V10" s="181"/>
      <c r="W10" s="186"/>
      <c r="X10" s="181"/>
      <c r="Y10" s="122"/>
      <c r="Z10" s="125"/>
      <c r="AA10" s="181"/>
      <c r="AB10" s="183"/>
      <c r="AC10" s="200"/>
      <c r="AD10" s="202"/>
      <c r="AE10" s="186"/>
      <c r="AF10" s="183"/>
      <c r="AG10" s="200"/>
      <c r="AH10" s="125"/>
      <c r="AI10" s="121"/>
      <c r="AJ10" s="121"/>
      <c r="AK10" s="183"/>
      <c r="AL10" s="200"/>
      <c r="AM10" s="186"/>
      <c r="AN10" s="186"/>
      <c r="AO10" s="181"/>
      <c r="AP10" s="181"/>
      <c r="AQ10" s="99"/>
      <c r="AS10" s="47">
        <f t="shared" si="0"/>
        <v>0</v>
      </c>
      <c r="AU10" s="49">
        <f t="shared" si="1"/>
        <v>0</v>
      </c>
      <c r="AV10" s="10"/>
      <c r="AW10" s="73" t="s">
        <v>121</v>
      </c>
      <c r="BB10" s="10"/>
    </row>
    <row r="11" spans="1:54" ht="13.5" thickBot="1">
      <c r="A11" s="55">
        <v>5</v>
      </c>
      <c r="B11" s="162" t="s">
        <v>3</v>
      </c>
      <c r="C11" s="163" t="s">
        <v>131</v>
      </c>
      <c r="D11" s="58" t="s">
        <v>130</v>
      </c>
      <c r="E11" s="166">
        <v>1512</v>
      </c>
      <c r="F11" s="121"/>
      <c r="G11" s="183"/>
      <c r="H11" s="182"/>
      <c r="I11" s="183"/>
      <c r="J11" s="200"/>
      <c r="K11" s="183"/>
      <c r="L11" s="182"/>
      <c r="M11" s="226"/>
      <c r="N11" s="225"/>
      <c r="O11" s="193"/>
      <c r="P11" s="122"/>
      <c r="Q11" s="122"/>
      <c r="R11" s="121"/>
      <c r="S11" s="183"/>
      <c r="T11" s="182"/>
      <c r="U11" s="183"/>
      <c r="V11" s="181"/>
      <c r="W11" s="186"/>
      <c r="X11" s="181"/>
      <c r="Y11" s="122"/>
      <c r="Z11" s="125"/>
      <c r="AA11" s="181"/>
      <c r="AB11" s="183"/>
      <c r="AC11" s="200"/>
      <c r="AD11" s="202"/>
      <c r="AE11" s="186"/>
      <c r="AF11" s="183"/>
      <c r="AG11" s="200"/>
      <c r="AH11" s="125"/>
      <c r="AI11" s="121"/>
      <c r="AJ11" s="121"/>
      <c r="AK11" s="183"/>
      <c r="AL11" s="200"/>
      <c r="AM11" s="186"/>
      <c r="AN11" s="186"/>
      <c r="AO11" s="181"/>
      <c r="AP11" s="181"/>
      <c r="AQ11" s="99"/>
      <c r="AS11" s="47">
        <f t="shared" si="0"/>
        <v>0</v>
      </c>
      <c r="AU11" s="49">
        <f t="shared" si="1"/>
        <v>0</v>
      </c>
      <c r="AV11" s="10"/>
      <c r="AW11" s="74" t="s">
        <v>122</v>
      </c>
      <c r="BB11" s="10"/>
    </row>
    <row r="12" spans="1:54" ht="13.5" thickBot="1">
      <c r="A12" s="55">
        <v>6</v>
      </c>
      <c r="B12" s="162" t="s">
        <v>1</v>
      </c>
      <c r="C12" s="163" t="s">
        <v>246</v>
      </c>
      <c r="D12" s="58" t="s">
        <v>245</v>
      </c>
      <c r="E12" s="166">
        <v>857</v>
      </c>
      <c r="F12" s="121"/>
      <c r="G12" s="183"/>
      <c r="H12" s="182"/>
      <c r="I12" s="183"/>
      <c r="J12" s="200"/>
      <c r="K12" s="183"/>
      <c r="L12" s="182"/>
      <c r="M12" s="226"/>
      <c r="N12" s="225"/>
      <c r="O12" s="193"/>
      <c r="P12" s="122"/>
      <c r="Q12" s="122"/>
      <c r="R12" s="121"/>
      <c r="S12" s="183"/>
      <c r="T12" s="182"/>
      <c r="U12" s="183"/>
      <c r="V12" s="181"/>
      <c r="W12" s="186"/>
      <c r="X12" s="181"/>
      <c r="Y12" s="122"/>
      <c r="Z12" s="125"/>
      <c r="AA12" s="181"/>
      <c r="AB12" s="183"/>
      <c r="AC12" s="200"/>
      <c r="AD12" s="202"/>
      <c r="AE12" s="186"/>
      <c r="AF12" s="183"/>
      <c r="AG12" s="200"/>
      <c r="AH12" s="125"/>
      <c r="AI12" s="121"/>
      <c r="AJ12" s="121"/>
      <c r="AK12" s="183"/>
      <c r="AL12" s="200"/>
      <c r="AM12" s="186"/>
      <c r="AN12" s="186"/>
      <c r="AO12" s="181"/>
      <c r="AP12" s="181"/>
      <c r="AQ12" s="99"/>
      <c r="AS12" s="47">
        <f t="shared" si="0"/>
        <v>0</v>
      </c>
      <c r="AU12" s="49">
        <f t="shared" si="1"/>
        <v>0</v>
      </c>
      <c r="AV12" s="10"/>
      <c r="AW12" s="74"/>
      <c r="BB12" s="10"/>
    </row>
    <row r="13" spans="1:54" ht="13.5" thickBot="1">
      <c r="A13" s="55">
        <v>7</v>
      </c>
      <c r="B13" s="162" t="s">
        <v>0</v>
      </c>
      <c r="C13" s="190" t="s">
        <v>151</v>
      </c>
      <c r="D13" s="58" t="s">
        <v>150</v>
      </c>
      <c r="E13" s="166">
        <v>1343</v>
      </c>
      <c r="F13" s="121"/>
      <c r="G13" s="183"/>
      <c r="H13" s="182"/>
      <c r="I13" s="183"/>
      <c r="J13" s="200"/>
      <c r="K13" s="183"/>
      <c r="L13" s="182"/>
      <c r="M13" s="226"/>
      <c r="N13" s="225"/>
      <c r="O13" s="193"/>
      <c r="P13" s="122"/>
      <c r="Q13" s="122"/>
      <c r="R13" s="121"/>
      <c r="S13" s="183"/>
      <c r="T13" s="182">
        <v>1</v>
      </c>
      <c r="U13" s="183"/>
      <c r="V13" s="181"/>
      <c r="W13" s="186"/>
      <c r="X13" s="181"/>
      <c r="Y13" s="122"/>
      <c r="Z13" s="125"/>
      <c r="AA13" s="181"/>
      <c r="AB13" s="183"/>
      <c r="AC13" s="200"/>
      <c r="AD13" s="202"/>
      <c r="AE13" s="186"/>
      <c r="AF13" s="183"/>
      <c r="AG13" s="200"/>
      <c r="AH13" s="125"/>
      <c r="AI13" s="121"/>
      <c r="AJ13" s="121"/>
      <c r="AK13" s="183"/>
      <c r="AL13" s="200"/>
      <c r="AM13" s="186"/>
      <c r="AN13" s="186"/>
      <c r="AO13" s="181"/>
      <c r="AP13" s="181"/>
      <c r="AQ13" s="99"/>
      <c r="AS13" s="47">
        <f t="shared" si="0"/>
        <v>1</v>
      </c>
      <c r="AU13" s="49">
        <f t="shared" si="1"/>
        <v>2686</v>
      </c>
      <c r="AV13" s="10"/>
      <c r="AW13" s="86" t="s">
        <v>190</v>
      </c>
      <c r="BB13" s="10"/>
    </row>
    <row r="14" spans="1:54" ht="13.5" thickBot="1">
      <c r="A14" s="55">
        <v>8</v>
      </c>
      <c r="B14" s="162" t="str">
        <f>gennaio!B14</f>
        <v>ITALIA</v>
      </c>
      <c r="C14" s="190" t="str">
        <f>gennaio!C14</f>
        <v>Bergamo</v>
      </c>
      <c r="D14" s="58" t="str">
        <f>gennaio!D14</f>
        <v>BGY</v>
      </c>
      <c r="E14" s="166">
        <f>gennaio!E14</f>
        <v>980</v>
      </c>
      <c r="F14" s="99"/>
      <c r="G14" s="104">
        <v>1</v>
      </c>
      <c r="H14" s="103"/>
      <c r="I14" s="104"/>
      <c r="J14" s="201"/>
      <c r="K14" s="104"/>
      <c r="L14" s="103"/>
      <c r="M14" s="224"/>
      <c r="N14" s="227"/>
      <c r="O14" s="194"/>
      <c r="P14" s="123"/>
      <c r="Q14" s="123"/>
      <c r="R14" s="99"/>
      <c r="S14" s="104"/>
      <c r="T14" s="103"/>
      <c r="U14" s="104"/>
      <c r="V14" s="100"/>
      <c r="W14" s="107"/>
      <c r="X14" s="100"/>
      <c r="Y14" s="123"/>
      <c r="Z14" s="124"/>
      <c r="AA14" s="100"/>
      <c r="AB14" s="104"/>
      <c r="AC14" s="201"/>
      <c r="AD14" s="203"/>
      <c r="AE14" s="107"/>
      <c r="AF14" s="104"/>
      <c r="AG14" s="201"/>
      <c r="AH14" s="124"/>
      <c r="AI14" s="99"/>
      <c r="AJ14" s="99"/>
      <c r="AK14" s="104">
        <v>1</v>
      </c>
      <c r="AL14" s="201"/>
      <c r="AM14" s="107"/>
      <c r="AN14" s="107"/>
      <c r="AO14" s="100"/>
      <c r="AP14" s="100"/>
      <c r="AQ14" s="99"/>
      <c r="AS14" s="47">
        <f t="shared" si="0"/>
        <v>2</v>
      </c>
      <c r="AU14" s="49">
        <f t="shared" si="1"/>
        <v>3920</v>
      </c>
      <c r="AV14" s="10"/>
      <c r="BB14" s="10"/>
    </row>
    <row r="15" spans="1:54" ht="13.5" thickBot="1">
      <c r="A15" s="55">
        <v>9</v>
      </c>
      <c r="B15" s="162" t="s">
        <v>70</v>
      </c>
      <c r="C15" s="163" t="s">
        <v>252</v>
      </c>
      <c r="D15" s="58" t="s">
        <v>251</v>
      </c>
      <c r="E15" s="166">
        <v>1126</v>
      </c>
      <c r="F15" s="99"/>
      <c r="G15" s="104"/>
      <c r="H15" s="103"/>
      <c r="I15" s="104"/>
      <c r="J15" s="201"/>
      <c r="K15" s="104"/>
      <c r="L15" s="103"/>
      <c r="M15" s="224"/>
      <c r="N15" s="227"/>
      <c r="O15" s="194"/>
      <c r="P15" s="123"/>
      <c r="Q15" s="123"/>
      <c r="R15" s="99"/>
      <c r="S15" s="104"/>
      <c r="T15" s="103"/>
      <c r="U15" s="104"/>
      <c r="V15" s="100"/>
      <c r="W15" s="107"/>
      <c r="X15" s="100"/>
      <c r="Y15" s="123"/>
      <c r="Z15" s="124"/>
      <c r="AA15" s="100"/>
      <c r="AB15" s="104"/>
      <c r="AC15" s="201"/>
      <c r="AD15" s="203"/>
      <c r="AE15" s="107"/>
      <c r="AF15" s="104"/>
      <c r="AG15" s="201"/>
      <c r="AH15" s="124"/>
      <c r="AI15" s="99"/>
      <c r="AJ15" s="99"/>
      <c r="AK15" s="104"/>
      <c r="AL15" s="201"/>
      <c r="AM15" s="107"/>
      <c r="AN15" s="107"/>
      <c r="AO15" s="100"/>
      <c r="AP15" s="100"/>
      <c r="AQ15" s="99"/>
      <c r="AS15" s="47">
        <f t="shared" si="0"/>
        <v>0</v>
      </c>
      <c r="AU15" s="49">
        <f t="shared" si="1"/>
        <v>0</v>
      </c>
      <c r="AV15" s="10"/>
      <c r="BB15" s="10"/>
    </row>
    <row r="16" spans="1:54" ht="13.5" thickBot="1">
      <c r="A16" s="55">
        <v>10</v>
      </c>
      <c r="B16" s="162" t="s">
        <v>116</v>
      </c>
      <c r="C16" s="163" t="s">
        <v>182</v>
      </c>
      <c r="D16" s="58" t="s">
        <v>181</v>
      </c>
      <c r="E16" s="166">
        <v>508</v>
      </c>
      <c r="F16" s="99"/>
      <c r="G16" s="104"/>
      <c r="H16" s="103"/>
      <c r="I16" s="104"/>
      <c r="J16" s="201"/>
      <c r="K16" s="104"/>
      <c r="L16" s="103"/>
      <c r="M16" s="224"/>
      <c r="N16" s="227"/>
      <c r="O16" s="194"/>
      <c r="P16" s="123"/>
      <c r="Q16" s="123"/>
      <c r="R16" s="99"/>
      <c r="S16" s="104"/>
      <c r="T16" s="103"/>
      <c r="U16" s="104"/>
      <c r="V16" s="100"/>
      <c r="W16" s="107"/>
      <c r="X16" s="100"/>
      <c r="Y16" s="123"/>
      <c r="Z16" s="124"/>
      <c r="AA16" s="100"/>
      <c r="AB16" s="104"/>
      <c r="AC16" s="201"/>
      <c r="AD16" s="203"/>
      <c r="AE16" s="107"/>
      <c r="AF16" s="104"/>
      <c r="AG16" s="201"/>
      <c r="AH16" s="124"/>
      <c r="AI16" s="99"/>
      <c r="AJ16" s="99"/>
      <c r="AK16" s="104"/>
      <c r="AL16" s="201"/>
      <c r="AM16" s="107"/>
      <c r="AN16" s="107"/>
      <c r="AO16" s="100"/>
      <c r="AP16" s="100"/>
      <c r="AQ16" s="99"/>
      <c r="AS16" s="47">
        <f t="shared" si="0"/>
        <v>0</v>
      </c>
      <c r="AU16" s="49">
        <f t="shared" si="1"/>
        <v>0</v>
      </c>
      <c r="AV16" s="10"/>
      <c r="BB16" s="10"/>
    </row>
    <row r="17" spans="1:54" ht="13.5" thickBot="1">
      <c r="A17" s="55">
        <v>11</v>
      </c>
      <c r="B17" s="162" t="s">
        <v>0</v>
      </c>
      <c r="C17" s="190" t="s">
        <v>254</v>
      </c>
      <c r="D17" s="58" t="s">
        <v>253</v>
      </c>
      <c r="E17" s="166">
        <v>785</v>
      </c>
      <c r="F17" s="99"/>
      <c r="G17" s="104"/>
      <c r="H17" s="103"/>
      <c r="I17" s="104"/>
      <c r="J17" s="201"/>
      <c r="K17" s="104"/>
      <c r="L17" s="103"/>
      <c r="M17" s="224"/>
      <c r="N17" s="227"/>
      <c r="O17" s="194"/>
      <c r="P17" s="123"/>
      <c r="Q17" s="123"/>
      <c r="R17" s="99"/>
      <c r="S17" s="104"/>
      <c r="T17" s="103"/>
      <c r="U17" s="104"/>
      <c r="V17" s="100"/>
      <c r="W17" s="107"/>
      <c r="X17" s="100"/>
      <c r="Y17" s="123"/>
      <c r="Z17" s="124"/>
      <c r="AA17" s="100"/>
      <c r="AB17" s="104"/>
      <c r="AC17" s="201"/>
      <c r="AD17" s="203"/>
      <c r="AE17" s="107"/>
      <c r="AF17" s="104"/>
      <c r="AG17" s="201"/>
      <c r="AH17" s="124"/>
      <c r="AI17" s="99"/>
      <c r="AJ17" s="99"/>
      <c r="AK17" s="104"/>
      <c r="AL17" s="201"/>
      <c r="AM17" s="107"/>
      <c r="AN17" s="107"/>
      <c r="AO17" s="100"/>
      <c r="AP17" s="100"/>
      <c r="AQ17" s="99"/>
      <c r="AS17" s="47">
        <f t="shared" si="0"/>
        <v>0</v>
      </c>
      <c r="AU17" s="49">
        <f t="shared" si="1"/>
        <v>0</v>
      </c>
      <c r="AV17" s="10"/>
      <c r="BB17" s="10"/>
    </row>
    <row r="18" spans="1:54" ht="13.5" thickBot="1">
      <c r="A18" s="55">
        <v>12</v>
      </c>
      <c r="B18" s="162" t="str">
        <f>gennaio!B18</f>
        <v>GERMANIA</v>
      </c>
      <c r="C18" s="163" t="str">
        <f>gennaio!C18</f>
        <v>Brema</v>
      </c>
      <c r="D18" s="58" t="str">
        <f>gennaio!D18</f>
        <v>BRE</v>
      </c>
      <c r="E18" s="166">
        <f>gennaio!E18</f>
        <v>595</v>
      </c>
      <c r="F18" s="99"/>
      <c r="G18" s="104"/>
      <c r="H18" s="103"/>
      <c r="I18" s="104"/>
      <c r="J18" s="201"/>
      <c r="K18" s="104"/>
      <c r="L18" s="103"/>
      <c r="M18" s="224"/>
      <c r="N18" s="227"/>
      <c r="O18" s="194"/>
      <c r="P18" s="123"/>
      <c r="Q18" s="123"/>
      <c r="R18" s="99"/>
      <c r="S18" s="104"/>
      <c r="T18" s="103"/>
      <c r="U18" s="104"/>
      <c r="V18" s="100"/>
      <c r="W18" s="107"/>
      <c r="X18" s="100"/>
      <c r="Y18" s="123"/>
      <c r="Z18" s="124"/>
      <c r="AA18" s="100"/>
      <c r="AB18" s="104"/>
      <c r="AC18" s="201"/>
      <c r="AD18" s="203"/>
      <c r="AE18" s="107"/>
      <c r="AF18" s="104"/>
      <c r="AG18" s="201"/>
      <c r="AH18" s="124"/>
      <c r="AI18" s="99"/>
      <c r="AJ18" s="99"/>
      <c r="AK18" s="104"/>
      <c r="AL18" s="201"/>
      <c r="AM18" s="107"/>
      <c r="AN18" s="107"/>
      <c r="AO18" s="100"/>
      <c r="AP18" s="100"/>
      <c r="AQ18" s="99"/>
      <c r="AS18" s="47">
        <f aca="true" t="shared" si="2" ref="AS18:AS100">SUM(F18:AP18)</f>
        <v>0</v>
      </c>
      <c r="AU18" s="49">
        <f t="shared" si="1"/>
        <v>0</v>
      </c>
      <c r="AV18" s="10"/>
      <c r="BB18" s="10"/>
    </row>
    <row r="19" spans="1:54" ht="13.5" thickBot="1">
      <c r="A19" s="55">
        <v>13</v>
      </c>
      <c r="B19" s="162" t="str">
        <f>gennaio!B19</f>
        <v>ITALIA</v>
      </c>
      <c r="C19" s="190" t="str">
        <f>gennaio!C19</f>
        <v>Bari</v>
      </c>
      <c r="D19" s="58" t="str">
        <f>gennaio!D19</f>
        <v>BRI</v>
      </c>
      <c r="E19" s="166">
        <f>gennaio!E19</f>
        <v>1735</v>
      </c>
      <c r="F19" s="99"/>
      <c r="G19" s="104"/>
      <c r="H19" s="103"/>
      <c r="I19" s="104"/>
      <c r="J19" s="201"/>
      <c r="K19" s="104"/>
      <c r="L19" s="103"/>
      <c r="M19" s="224"/>
      <c r="N19" s="227"/>
      <c r="O19" s="194"/>
      <c r="P19" s="123"/>
      <c r="Q19" s="123"/>
      <c r="R19" s="99"/>
      <c r="S19" s="104"/>
      <c r="T19" s="103"/>
      <c r="U19" s="104"/>
      <c r="V19" s="100"/>
      <c r="W19" s="107"/>
      <c r="X19" s="100"/>
      <c r="Y19" s="123"/>
      <c r="Z19" s="124"/>
      <c r="AA19" s="100"/>
      <c r="AB19" s="104"/>
      <c r="AC19" s="201"/>
      <c r="AD19" s="203"/>
      <c r="AE19" s="107"/>
      <c r="AF19" s="104"/>
      <c r="AG19" s="201"/>
      <c r="AH19" s="124"/>
      <c r="AI19" s="99"/>
      <c r="AJ19" s="99"/>
      <c r="AK19" s="104"/>
      <c r="AL19" s="201"/>
      <c r="AM19" s="107"/>
      <c r="AN19" s="107"/>
      <c r="AO19" s="100"/>
      <c r="AP19" s="100"/>
      <c r="AQ19" s="99"/>
      <c r="AS19" s="47">
        <f t="shared" si="2"/>
        <v>0</v>
      </c>
      <c r="AU19" s="49">
        <f t="shared" si="1"/>
        <v>0</v>
      </c>
      <c r="AV19" s="10"/>
      <c r="BB19" s="10"/>
    </row>
    <row r="20" spans="1:54" ht="13.5" thickBot="1">
      <c r="A20" s="55">
        <v>14</v>
      </c>
      <c r="B20" s="162" t="s">
        <v>161</v>
      </c>
      <c r="C20" s="163" t="s">
        <v>160</v>
      </c>
      <c r="D20" s="58" t="s">
        <v>159</v>
      </c>
      <c r="E20" s="166">
        <v>943</v>
      </c>
      <c r="F20" s="99"/>
      <c r="G20" s="104"/>
      <c r="H20" s="103"/>
      <c r="I20" s="104"/>
      <c r="J20" s="201"/>
      <c r="K20" s="104"/>
      <c r="L20" s="103"/>
      <c r="M20" s="224"/>
      <c r="N20" s="227"/>
      <c r="O20" s="194"/>
      <c r="P20" s="123"/>
      <c r="Q20" s="123"/>
      <c r="R20" s="99"/>
      <c r="S20" s="104"/>
      <c r="T20" s="103"/>
      <c r="U20" s="104"/>
      <c r="V20" s="100"/>
      <c r="W20" s="107"/>
      <c r="X20" s="100"/>
      <c r="Y20" s="123"/>
      <c r="Z20" s="124"/>
      <c r="AA20" s="100"/>
      <c r="AB20" s="104"/>
      <c r="AC20" s="201"/>
      <c r="AD20" s="203"/>
      <c r="AE20" s="107"/>
      <c r="AF20" s="104"/>
      <c r="AG20" s="201"/>
      <c r="AH20" s="124"/>
      <c r="AI20" s="99"/>
      <c r="AJ20" s="99"/>
      <c r="AK20" s="104"/>
      <c r="AL20" s="201"/>
      <c r="AM20" s="107"/>
      <c r="AN20" s="107"/>
      <c r="AO20" s="100"/>
      <c r="AP20" s="100"/>
      <c r="AQ20" s="99"/>
      <c r="AS20" s="47">
        <f t="shared" si="2"/>
        <v>0</v>
      </c>
      <c r="AU20" s="49">
        <f t="shared" si="1"/>
        <v>0</v>
      </c>
      <c r="AV20" s="10"/>
      <c r="BB20" s="10"/>
    </row>
    <row r="21" spans="1:54" ht="13.5" thickBot="1">
      <c r="A21" s="55">
        <v>15</v>
      </c>
      <c r="B21" s="162" t="s">
        <v>158</v>
      </c>
      <c r="C21" s="163" t="s">
        <v>157</v>
      </c>
      <c r="D21" s="58" t="s">
        <v>156</v>
      </c>
      <c r="E21" s="166">
        <v>1279</v>
      </c>
      <c r="F21" s="99"/>
      <c r="G21" s="104"/>
      <c r="H21" s="103"/>
      <c r="I21" s="104"/>
      <c r="J21" s="201"/>
      <c r="K21" s="104"/>
      <c r="L21" s="103"/>
      <c r="M21" s="224"/>
      <c r="N21" s="227"/>
      <c r="O21" s="194"/>
      <c r="P21" s="123"/>
      <c r="Q21" s="123"/>
      <c r="R21" s="99"/>
      <c r="S21" s="104"/>
      <c r="T21" s="103"/>
      <c r="U21" s="104"/>
      <c r="V21" s="100"/>
      <c r="W21" s="107"/>
      <c r="X21" s="100"/>
      <c r="Y21" s="123"/>
      <c r="Z21" s="124"/>
      <c r="AA21" s="100"/>
      <c r="AB21" s="104"/>
      <c r="AC21" s="201"/>
      <c r="AD21" s="203"/>
      <c r="AE21" s="107"/>
      <c r="AF21" s="104"/>
      <c r="AG21" s="201"/>
      <c r="AH21" s="124"/>
      <c r="AI21" s="99"/>
      <c r="AJ21" s="99"/>
      <c r="AK21" s="104"/>
      <c r="AL21" s="201"/>
      <c r="AM21" s="107"/>
      <c r="AN21" s="107"/>
      <c r="AO21" s="100"/>
      <c r="AP21" s="100"/>
      <c r="AQ21" s="99"/>
      <c r="AS21" s="47">
        <f t="shared" si="2"/>
        <v>0</v>
      </c>
      <c r="AU21" s="49">
        <f t="shared" si="1"/>
        <v>0</v>
      </c>
      <c r="AV21" s="10"/>
      <c r="BB21" s="10"/>
    </row>
    <row r="22" spans="1:54" ht="13.5" thickBot="1">
      <c r="A22" s="55">
        <v>16</v>
      </c>
      <c r="B22" s="162" t="str">
        <f>gennaio!B22</f>
        <v>POLONIA</v>
      </c>
      <c r="C22" s="163" t="str">
        <f>gennaio!C22</f>
        <v>Bydzgoszcz</v>
      </c>
      <c r="D22" s="58" t="str">
        <f>gennaio!D22</f>
        <v>BZG</v>
      </c>
      <c r="E22" s="166">
        <f>gennaio!E22</f>
        <v>1210</v>
      </c>
      <c r="F22" s="99"/>
      <c r="G22" s="104"/>
      <c r="H22" s="103"/>
      <c r="I22" s="104"/>
      <c r="J22" s="201"/>
      <c r="K22" s="104"/>
      <c r="L22" s="103"/>
      <c r="M22" s="224"/>
      <c r="N22" s="227"/>
      <c r="O22" s="194"/>
      <c r="P22" s="123"/>
      <c r="Q22" s="123"/>
      <c r="R22" s="99"/>
      <c r="S22" s="104"/>
      <c r="T22" s="103"/>
      <c r="U22" s="104"/>
      <c r="V22" s="100"/>
      <c r="W22" s="107"/>
      <c r="X22" s="100"/>
      <c r="Y22" s="123"/>
      <c r="Z22" s="124"/>
      <c r="AA22" s="100"/>
      <c r="AB22" s="104"/>
      <c r="AC22" s="201"/>
      <c r="AD22" s="203"/>
      <c r="AE22" s="107"/>
      <c r="AF22" s="104"/>
      <c r="AG22" s="201"/>
      <c r="AH22" s="124"/>
      <c r="AI22" s="99"/>
      <c r="AJ22" s="99"/>
      <c r="AK22" s="104"/>
      <c r="AL22" s="201"/>
      <c r="AM22" s="107"/>
      <c r="AN22" s="107"/>
      <c r="AO22" s="100"/>
      <c r="AP22" s="100"/>
      <c r="AQ22" s="99"/>
      <c r="AS22" s="47">
        <f>AW42</f>
        <v>0</v>
      </c>
      <c r="AU22" s="49">
        <f t="shared" si="1"/>
        <v>0</v>
      </c>
      <c r="AV22" s="10"/>
      <c r="BB22" s="10"/>
    </row>
    <row r="23" spans="1:54" ht="13.5" thickBot="1">
      <c r="A23" s="55">
        <v>17</v>
      </c>
      <c r="B23" s="162" t="s">
        <v>4</v>
      </c>
      <c r="C23" s="163" t="s">
        <v>149</v>
      </c>
      <c r="D23" s="58" t="s">
        <v>148</v>
      </c>
      <c r="E23" s="166">
        <v>976</v>
      </c>
      <c r="F23" s="99"/>
      <c r="G23" s="104"/>
      <c r="H23" s="103"/>
      <c r="I23" s="104"/>
      <c r="J23" s="201"/>
      <c r="K23" s="104"/>
      <c r="L23" s="103"/>
      <c r="M23" s="224"/>
      <c r="N23" s="227"/>
      <c r="O23" s="194"/>
      <c r="P23" s="123"/>
      <c r="Q23" s="123"/>
      <c r="R23" s="99"/>
      <c r="S23" s="104"/>
      <c r="T23" s="103"/>
      <c r="U23" s="104"/>
      <c r="V23" s="100"/>
      <c r="W23" s="107"/>
      <c r="X23" s="100"/>
      <c r="Y23" s="123"/>
      <c r="Z23" s="124"/>
      <c r="AA23" s="100"/>
      <c r="AB23" s="104"/>
      <c r="AC23" s="201"/>
      <c r="AD23" s="203"/>
      <c r="AE23" s="107"/>
      <c r="AF23" s="104"/>
      <c r="AG23" s="201"/>
      <c r="AH23" s="124"/>
      <c r="AI23" s="99"/>
      <c r="AJ23" s="99"/>
      <c r="AK23" s="104"/>
      <c r="AL23" s="201"/>
      <c r="AM23" s="107"/>
      <c r="AN23" s="107"/>
      <c r="AO23" s="100"/>
      <c r="AP23" s="100"/>
      <c r="AQ23" s="99"/>
      <c r="AS23" s="47">
        <f>SUM(F23:AP23)</f>
        <v>0</v>
      </c>
      <c r="AU23" s="49">
        <f t="shared" si="1"/>
        <v>0</v>
      </c>
      <c r="AV23" s="10"/>
      <c r="BB23" s="10"/>
    </row>
    <row r="24" spans="1:54" ht="13.5" thickBot="1">
      <c r="A24" s="55">
        <v>18</v>
      </c>
      <c r="B24" s="162" t="str">
        <f>gennaio!B24</f>
        <v>ITALIA</v>
      </c>
      <c r="C24" s="190" t="str">
        <f>gennaio!C24</f>
        <v>Ciampino</v>
      </c>
      <c r="D24" s="58" t="str">
        <f>gennaio!D24</f>
        <v>CIA</v>
      </c>
      <c r="E24" s="166">
        <f>gennaio!E24</f>
        <v>1460</v>
      </c>
      <c r="F24" s="99"/>
      <c r="G24" s="104"/>
      <c r="H24" s="103"/>
      <c r="I24" s="104"/>
      <c r="J24" s="201"/>
      <c r="K24" s="104"/>
      <c r="L24" s="103"/>
      <c r="M24" s="224"/>
      <c r="N24" s="227"/>
      <c r="O24" s="194"/>
      <c r="P24" s="123"/>
      <c r="Q24" s="123"/>
      <c r="R24" s="99"/>
      <c r="S24" s="104"/>
      <c r="T24" s="103"/>
      <c r="U24" s="104"/>
      <c r="V24" s="100"/>
      <c r="W24" s="107"/>
      <c r="X24" s="100"/>
      <c r="Y24" s="123"/>
      <c r="Z24" s="124"/>
      <c r="AA24" s="100"/>
      <c r="AB24" s="104"/>
      <c r="AC24" s="201"/>
      <c r="AD24" s="203"/>
      <c r="AE24" s="107"/>
      <c r="AF24" s="104"/>
      <c r="AG24" s="201"/>
      <c r="AH24" s="124"/>
      <c r="AI24" s="99"/>
      <c r="AJ24" s="99"/>
      <c r="AK24" s="104"/>
      <c r="AL24" s="201"/>
      <c r="AM24" s="107"/>
      <c r="AN24" s="107"/>
      <c r="AO24" s="100"/>
      <c r="AP24" s="100"/>
      <c r="AQ24" s="99"/>
      <c r="AS24" s="47">
        <f t="shared" si="2"/>
        <v>0</v>
      </c>
      <c r="AU24" s="49">
        <f t="shared" si="1"/>
        <v>0</v>
      </c>
      <c r="AV24" s="10"/>
      <c r="BB24" s="10"/>
    </row>
    <row r="25" spans="1:54" ht="13.5" thickBot="1">
      <c r="A25" s="55">
        <v>19</v>
      </c>
      <c r="B25" s="162" t="s">
        <v>189</v>
      </c>
      <c r="C25" s="163" t="s">
        <v>188</v>
      </c>
      <c r="D25" s="58" t="s">
        <v>187</v>
      </c>
      <c r="E25" s="166">
        <v>334</v>
      </c>
      <c r="F25" s="99"/>
      <c r="G25" s="104"/>
      <c r="H25" s="103"/>
      <c r="I25" s="104"/>
      <c r="J25" s="201"/>
      <c r="K25" s="104"/>
      <c r="L25" s="103"/>
      <c r="M25" s="224"/>
      <c r="N25" s="227"/>
      <c r="O25" s="194"/>
      <c r="P25" s="123"/>
      <c r="Q25" s="123"/>
      <c r="R25" s="99"/>
      <c r="S25" s="104"/>
      <c r="T25" s="103"/>
      <c r="U25" s="104"/>
      <c r="V25" s="100"/>
      <c r="W25" s="107"/>
      <c r="X25" s="100"/>
      <c r="Y25" s="123"/>
      <c r="Z25" s="124"/>
      <c r="AA25" s="100"/>
      <c r="AB25" s="104"/>
      <c r="AC25" s="201"/>
      <c r="AD25" s="203"/>
      <c r="AE25" s="107"/>
      <c r="AF25" s="104"/>
      <c r="AG25" s="201"/>
      <c r="AH25" s="124"/>
      <c r="AI25" s="99"/>
      <c r="AJ25" s="99"/>
      <c r="AK25" s="104"/>
      <c r="AL25" s="201"/>
      <c r="AM25" s="107"/>
      <c r="AN25" s="107"/>
      <c r="AO25" s="100"/>
      <c r="AP25" s="100"/>
      <c r="AQ25" s="99"/>
      <c r="AS25" s="47">
        <f t="shared" si="2"/>
        <v>0</v>
      </c>
      <c r="AU25" s="49">
        <f t="shared" si="1"/>
        <v>0</v>
      </c>
      <c r="AV25" s="10"/>
      <c r="BB25" s="10"/>
    </row>
    <row r="26" spans="1:54" ht="13.5" thickBot="1">
      <c r="A26" s="55">
        <v>20</v>
      </c>
      <c r="B26" s="162" t="s">
        <v>4</v>
      </c>
      <c r="C26" s="163" t="s">
        <v>218</v>
      </c>
      <c r="D26" s="58" t="s">
        <v>219</v>
      </c>
      <c r="E26" s="166">
        <v>401</v>
      </c>
      <c r="F26" s="99"/>
      <c r="G26" s="104"/>
      <c r="H26" s="103"/>
      <c r="I26" s="104"/>
      <c r="J26" s="201"/>
      <c r="K26" s="104"/>
      <c r="L26" s="103"/>
      <c r="M26" s="224"/>
      <c r="N26" s="227"/>
      <c r="O26" s="194"/>
      <c r="P26" s="123"/>
      <c r="Q26" s="123"/>
      <c r="R26" s="99"/>
      <c r="S26" s="104"/>
      <c r="T26" s="103"/>
      <c r="U26" s="104"/>
      <c r="V26" s="100"/>
      <c r="W26" s="107"/>
      <c r="X26" s="100"/>
      <c r="Y26" s="123"/>
      <c r="Z26" s="124"/>
      <c r="AA26" s="100"/>
      <c r="AB26" s="104"/>
      <c r="AC26" s="201"/>
      <c r="AD26" s="203"/>
      <c r="AE26" s="107"/>
      <c r="AF26" s="104"/>
      <c r="AG26" s="201"/>
      <c r="AH26" s="124"/>
      <c r="AI26" s="99"/>
      <c r="AJ26" s="99"/>
      <c r="AK26" s="104"/>
      <c r="AL26" s="201"/>
      <c r="AM26" s="107"/>
      <c r="AN26" s="107"/>
      <c r="AO26" s="100"/>
      <c r="AP26" s="100"/>
      <c r="AQ26" s="99"/>
      <c r="AS26" s="47">
        <f>SUM(F26:AP26)</f>
        <v>0</v>
      </c>
      <c r="AU26" s="49">
        <f t="shared" si="1"/>
        <v>0</v>
      </c>
      <c r="AV26" s="10"/>
      <c r="BB26" s="10"/>
    </row>
    <row r="27" spans="1:54" ht="13.5" thickBot="1">
      <c r="A27" s="55">
        <v>21</v>
      </c>
      <c r="B27" s="162" t="str">
        <f>gennaio!B27</f>
        <v>IRLANDA</v>
      </c>
      <c r="C27" s="163" t="str">
        <f>gennaio!C27</f>
        <v>Dublino</v>
      </c>
      <c r="D27" s="58" t="str">
        <f>gennaio!D27</f>
        <v>DUB</v>
      </c>
      <c r="E27" s="166">
        <f>gennaio!E27</f>
        <v>473</v>
      </c>
      <c r="F27" s="99"/>
      <c r="G27" s="104"/>
      <c r="H27" s="103"/>
      <c r="I27" s="104"/>
      <c r="J27" s="201"/>
      <c r="K27" s="104"/>
      <c r="L27" s="103"/>
      <c r="M27" s="224"/>
      <c r="N27" s="227"/>
      <c r="O27" s="194"/>
      <c r="P27" s="123"/>
      <c r="Q27" s="123"/>
      <c r="R27" s="99"/>
      <c r="S27" s="104">
        <v>1</v>
      </c>
      <c r="T27" s="103"/>
      <c r="U27" s="104"/>
      <c r="V27" s="100"/>
      <c r="W27" s="107"/>
      <c r="X27" s="100"/>
      <c r="Y27" s="123"/>
      <c r="Z27" s="124"/>
      <c r="AA27" s="100"/>
      <c r="AB27" s="104"/>
      <c r="AC27" s="201">
        <v>1</v>
      </c>
      <c r="AD27" s="203"/>
      <c r="AE27" s="107"/>
      <c r="AF27" s="104"/>
      <c r="AG27" s="201"/>
      <c r="AH27" s="124"/>
      <c r="AI27" s="99"/>
      <c r="AJ27" s="99"/>
      <c r="AK27" s="104"/>
      <c r="AL27" s="201"/>
      <c r="AM27" s="107"/>
      <c r="AN27" s="107"/>
      <c r="AO27" s="100"/>
      <c r="AP27" s="100"/>
      <c r="AQ27" s="99"/>
      <c r="AS27" s="47">
        <f t="shared" si="2"/>
        <v>2</v>
      </c>
      <c r="AU27" s="49">
        <f t="shared" si="1"/>
        <v>1892</v>
      </c>
      <c r="AV27" s="10"/>
      <c r="BB27" s="10"/>
    </row>
    <row r="28" spans="1:54" ht="13.5" thickBot="1">
      <c r="A28" s="55">
        <v>22</v>
      </c>
      <c r="B28" s="162" t="str">
        <f>gennaio!B28</f>
        <v>FRANCIA</v>
      </c>
      <c r="C28" s="163" t="str">
        <f>gennaio!C28</f>
        <v>Bergerac</v>
      </c>
      <c r="D28" s="58" t="str">
        <f>gennaio!D28</f>
        <v>EGC</v>
      </c>
      <c r="E28" s="166">
        <f>gennaio!E28</f>
        <v>785</v>
      </c>
      <c r="F28" s="99"/>
      <c r="G28" s="104"/>
      <c r="H28" s="103"/>
      <c r="I28" s="104"/>
      <c r="J28" s="201"/>
      <c r="K28" s="104"/>
      <c r="L28" s="103"/>
      <c r="M28" s="224"/>
      <c r="N28" s="227"/>
      <c r="O28" s="194"/>
      <c r="P28" s="123"/>
      <c r="Q28" s="123"/>
      <c r="R28" s="99"/>
      <c r="S28" s="104"/>
      <c r="T28" s="103"/>
      <c r="U28" s="104"/>
      <c r="V28" s="100"/>
      <c r="W28" s="107"/>
      <c r="X28" s="100"/>
      <c r="Y28" s="123"/>
      <c r="Z28" s="124"/>
      <c r="AA28" s="100"/>
      <c r="AB28" s="104"/>
      <c r="AC28" s="201"/>
      <c r="AD28" s="203"/>
      <c r="AE28" s="107"/>
      <c r="AF28" s="104"/>
      <c r="AG28" s="201"/>
      <c r="AH28" s="124"/>
      <c r="AI28" s="99"/>
      <c r="AJ28" s="99"/>
      <c r="AK28" s="104"/>
      <c r="AL28" s="201"/>
      <c r="AM28" s="107"/>
      <c r="AN28" s="107"/>
      <c r="AO28" s="100"/>
      <c r="AP28" s="100"/>
      <c r="AQ28" s="99"/>
      <c r="AS28" s="47">
        <f t="shared" si="2"/>
        <v>0</v>
      </c>
      <c r="AU28" s="49">
        <f t="shared" si="1"/>
        <v>0</v>
      </c>
      <c r="AV28" s="10"/>
      <c r="BB28" s="10"/>
    </row>
    <row r="29" spans="1:54" ht="13.5" thickBot="1">
      <c r="A29" s="55">
        <v>23</v>
      </c>
      <c r="B29" s="162" t="s">
        <v>170</v>
      </c>
      <c r="C29" s="163" t="s">
        <v>169</v>
      </c>
      <c r="D29" s="58" t="s">
        <v>168</v>
      </c>
      <c r="E29" s="166">
        <v>359</v>
      </c>
      <c r="F29" s="99"/>
      <c r="G29" s="104"/>
      <c r="H29" s="103"/>
      <c r="I29" s="104"/>
      <c r="J29" s="201"/>
      <c r="K29" s="104"/>
      <c r="L29" s="103"/>
      <c r="M29" s="224"/>
      <c r="N29" s="227"/>
      <c r="O29" s="194"/>
      <c r="P29" s="123"/>
      <c r="Q29" s="123"/>
      <c r="R29" s="99"/>
      <c r="S29" s="104"/>
      <c r="T29" s="103"/>
      <c r="U29" s="104"/>
      <c r="V29" s="100"/>
      <c r="W29" s="107"/>
      <c r="X29" s="100"/>
      <c r="Y29" s="123"/>
      <c r="Z29" s="124"/>
      <c r="AA29" s="100"/>
      <c r="AB29" s="104"/>
      <c r="AC29" s="201"/>
      <c r="AD29" s="203"/>
      <c r="AE29" s="107"/>
      <c r="AF29" s="104">
        <v>1</v>
      </c>
      <c r="AG29" s="201"/>
      <c r="AH29" s="124"/>
      <c r="AI29" s="99"/>
      <c r="AJ29" s="99"/>
      <c r="AK29" s="104"/>
      <c r="AL29" s="201"/>
      <c r="AM29" s="107"/>
      <c r="AN29" s="107"/>
      <c r="AO29" s="100"/>
      <c r="AP29" s="100"/>
      <c r="AQ29" s="99"/>
      <c r="AS29" s="47">
        <f t="shared" si="2"/>
        <v>1</v>
      </c>
      <c r="AU29" s="49">
        <f t="shared" si="1"/>
        <v>718</v>
      </c>
      <c r="AV29" s="10"/>
      <c r="BB29" s="10"/>
    </row>
    <row r="30" spans="1:54" ht="13.5" thickBot="1">
      <c r="A30" s="55">
        <v>24</v>
      </c>
      <c r="B30" s="162" t="str">
        <f>gennaio!B30</f>
        <v>UK</v>
      </c>
      <c r="C30" s="163" t="str">
        <f>gennaio!C30</f>
        <v>East Midlands</v>
      </c>
      <c r="D30" s="58" t="str">
        <f>gennaio!D30</f>
        <v>EMA</v>
      </c>
      <c r="E30" s="166">
        <f>gennaio!E30</f>
        <v>150</v>
      </c>
      <c r="F30" s="99"/>
      <c r="G30" s="104"/>
      <c r="H30" s="103"/>
      <c r="I30" s="104"/>
      <c r="J30" s="201"/>
      <c r="K30" s="104"/>
      <c r="L30" s="103"/>
      <c r="M30" s="224"/>
      <c r="N30" s="227"/>
      <c r="O30" s="194"/>
      <c r="P30" s="123"/>
      <c r="Q30" s="123"/>
      <c r="R30" s="99"/>
      <c r="S30" s="104"/>
      <c r="T30" s="103"/>
      <c r="U30" s="104"/>
      <c r="V30" s="100"/>
      <c r="W30" s="107"/>
      <c r="X30" s="100"/>
      <c r="Y30" s="123"/>
      <c r="Z30" s="124"/>
      <c r="AA30" s="100"/>
      <c r="AB30" s="104"/>
      <c r="AC30" s="201"/>
      <c r="AD30" s="203"/>
      <c r="AE30" s="107"/>
      <c r="AF30" s="104"/>
      <c r="AG30" s="201"/>
      <c r="AH30" s="124"/>
      <c r="AI30" s="99"/>
      <c r="AJ30" s="99"/>
      <c r="AK30" s="104"/>
      <c r="AL30" s="201"/>
      <c r="AM30" s="107"/>
      <c r="AN30" s="107"/>
      <c r="AO30" s="100"/>
      <c r="AP30" s="100"/>
      <c r="AQ30" s="99"/>
      <c r="AS30" s="47">
        <f t="shared" si="2"/>
        <v>0</v>
      </c>
      <c r="AU30" s="49">
        <f t="shared" si="1"/>
        <v>0</v>
      </c>
      <c r="AV30" s="10"/>
      <c r="BB30" s="10"/>
    </row>
    <row r="31" spans="1:54" ht="13.5" thickBot="1">
      <c r="A31" s="55">
        <v>25</v>
      </c>
      <c r="B31" s="162" t="s">
        <v>140</v>
      </c>
      <c r="C31" s="163" t="s">
        <v>210</v>
      </c>
      <c r="D31" s="58" t="s">
        <v>209</v>
      </c>
      <c r="E31" s="166">
        <v>1771</v>
      </c>
      <c r="F31" s="99"/>
      <c r="G31" s="104"/>
      <c r="H31" s="103"/>
      <c r="I31" s="104"/>
      <c r="J31" s="201"/>
      <c r="K31" s="104"/>
      <c r="L31" s="103"/>
      <c r="M31" s="224"/>
      <c r="N31" s="227"/>
      <c r="O31" s="194"/>
      <c r="P31" s="123"/>
      <c r="Q31" s="123"/>
      <c r="R31" s="99"/>
      <c r="S31" s="104"/>
      <c r="T31" s="103"/>
      <c r="U31" s="104"/>
      <c r="V31" s="100"/>
      <c r="W31" s="107"/>
      <c r="X31" s="100"/>
      <c r="Y31" s="123"/>
      <c r="Z31" s="124"/>
      <c r="AA31" s="100"/>
      <c r="AB31" s="104"/>
      <c r="AC31" s="201"/>
      <c r="AD31" s="203"/>
      <c r="AE31" s="107"/>
      <c r="AF31" s="104"/>
      <c r="AG31" s="201"/>
      <c r="AH31" s="124"/>
      <c r="AI31" s="99"/>
      <c r="AJ31" s="99"/>
      <c r="AK31" s="104"/>
      <c r="AL31" s="201"/>
      <c r="AM31" s="107"/>
      <c r="AN31" s="107"/>
      <c r="AO31" s="100"/>
      <c r="AP31" s="100"/>
      <c r="AQ31" s="99"/>
      <c r="AS31" s="47">
        <f t="shared" si="2"/>
        <v>0</v>
      </c>
      <c r="AU31" s="49">
        <f t="shared" si="1"/>
        <v>0</v>
      </c>
      <c r="AV31" s="10"/>
      <c r="BB31" s="10"/>
    </row>
    <row r="32" spans="1:54" ht="13.5" thickBot="1">
      <c r="A32" s="55">
        <v>26</v>
      </c>
      <c r="B32" s="162" t="s">
        <v>1</v>
      </c>
      <c r="C32" s="163" t="s">
        <v>217</v>
      </c>
      <c r="D32" s="58" t="s">
        <v>216</v>
      </c>
      <c r="E32" s="166">
        <v>815</v>
      </c>
      <c r="F32" s="99"/>
      <c r="G32" s="104"/>
      <c r="H32" s="103"/>
      <c r="I32" s="104"/>
      <c r="J32" s="201"/>
      <c r="K32" s="104"/>
      <c r="L32" s="103"/>
      <c r="M32" s="224"/>
      <c r="N32" s="227"/>
      <c r="O32" s="194"/>
      <c r="P32" s="123"/>
      <c r="Q32" s="123"/>
      <c r="R32" s="99"/>
      <c r="S32" s="104"/>
      <c r="T32" s="103"/>
      <c r="U32" s="104"/>
      <c r="V32" s="100"/>
      <c r="W32" s="107"/>
      <c r="X32" s="100"/>
      <c r="Y32" s="123"/>
      <c r="Z32" s="124"/>
      <c r="AA32" s="100"/>
      <c r="AB32" s="104"/>
      <c r="AC32" s="201"/>
      <c r="AD32" s="203"/>
      <c r="AE32" s="107"/>
      <c r="AF32" s="104"/>
      <c r="AG32" s="201"/>
      <c r="AH32" s="124"/>
      <c r="AI32" s="99"/>
      <c r="AJ32" s="99"/>
      <c r="AK32" s="104"/>
      <c r="AL32" s="201"/>
      <c r="AM32" s="107"/>
      <c r="AN32" s="107"/>
      <c r="AO32" s="100"/>
      <c r="AP32" s="100"/>
      <c r="AQ32" s="99"/>
      <c r="AS32" s="47">
        <f>SUM(F32:AP32)</f>
        <v>0</v>
      </c>
      <c r="AU32" s="49">
        <f t="shared" si="1"/>
        <v>0</v>
      </c>
      <c r="AV32" s="10"/>
      <c r="BB32" s="10"/>
    </row>
    <row r="33" spans="1:54" ht="13.5" thickBot="1">
      <c r="A33" s="55">
        <v>27</v>
      </c>
      <c r="B33" s="162" t="s">
        <v>1</v>
      </c>
      <c r="C33" s="163" t="s">
        <v>256</v>
      </c>
      <c r="D33" s="58" t="s">
        <v>255</v>
      </c>
      <c r="E33" s="166">
        <v>955</v>
      </c>
      <c r="F33" s="99"/>
      <c r="G33" s="104"/>
      <c r="H33" s="103">
        <v>1</v>
      </c>
      <c r="I33" s="104"/>
      <c r="J33" s="201"/>
      <c r="K33" s="104"/>
      <c r="L33" s="103"/>
      <c r="M33" s="224"/>
      <c r="N33" s="227"/>
      <c r="O33" s="194"/>
      <c r="P33" s="123"/>
      <c r="Q33" s="123"/>
      <c r="R33" s="99"/>
      <c r="S33" s="104"/>
      <c r="T33" s="103"/>
      <c r="U33" s="104"/>
      <c r="V33" s="100"/>
      <c r="W33" s="107"/>
      <c r="X33" s="100"/>
      <c r="Y33" s="123"/>
      <c r="Z33" s="124"/>
      <c r="AA33" s="100"/>
      <c r="AB33" s="104"/>
      <c r="AC33" s="201"/>
      <c r="AD33" s="203"/>
      <c r="AE33" s="107"/>
      <c r="AF33" s="104"/>
      <c r="AG33" s="201"/>
      <c r="AH33" s="124"/>
      <c r="AI33" s="99"/>
      <c r="AJ33" s="99"/>
      <c r="AK33" s="104"/>
      <c r="AL33" s="201"/>
      <c r="AM33" s="107"/>
      <c r="AN33" s="107"/>
      <c r="AO33" s="100"/>
      <c r="AP33" s="100"/>
      <c r="AQ33" s="99"/>
      <c r="AS33" s="47">
        <f>SUM(F33:AP33)</f>
        <v>1</v>
      </c>
      <c r="AU33" s="49">
        <f t="shared" si="1"/>
        <v>1910</v>
      </c>
      <c r="AV33" s="10"/>
      <c r="BB33" s="10"/>
    </row>
    <row r="34" spans="1:54" ht="13.5" thickBot="1">
      <c r="A34" s="55">
        <v>28</v>
      </c>
      <c r="B34" s="162" t="s">
        <v>0</v>
      </c>
      <c r="C34" s="190" t="s">
        <v>176</v>
      </c>
      <c r="D34" s="58" t="s">
        <v>175</v>
      </c>
      <c r="E34" s="166">
        <v>1224</v>
      </c>
      <c r="F34" s="99"/>
      <c r="G34" s="104"/>
      <c r="H34" s="103"/>
      <c r="I34" s="104"/>
      <c r="J34" s="201"/>
      <c r="K34" s="104"/>
      <c r="L34" s="103"/>
      <c r="M34" s="224"/>
      <c r="N34" s="227"/>
      <c r="O34" s="194"/>
      <c r="P34" s="123"/>
      <c r="Q34" s="123"/>
      <c r="R34" s="99"/>
      <c r="S34" s="104"/>
      <c r="T34" s="103"/>
      <c r="U34" s="104"/>
      <c r="V34" s="100"/>
      <c r="W34" s="107"/>
      <c r="X34" s="100"/>
      <c r="Y34" s="123"/>
      <c r="Z34" s="124"/>
      <c r="AA34" s="100"/>
      <c r="AB34" s="104"/>
      <c r="AC34" s="201"/>
      <c r="AD34" s="203"/>
      <c r="AE34" s="107"/>
      <c r="AF34" s="104"/>
      <c r="AG34" s="201"/>
      <c r="AH34" s="124"/>
      <c r="AI34" s="99"/>
      <c r="AJ34" s="99"/>
      <c r="AK34" s="104"/>
      <c r="AL34" s="201"/>
      <c r="AM34" s="107"/>
      <c r="AN34" s="107"/>
      <c r="AO34" s="100"/>
      <c r="AP34" s="100"/>
      <c r="AQ34" s="99"/>
      <c r="AS34" s="47">
        <f t="shared" si="2"/>
        <v>0</v>
      </c>
      <c r="AU34" s="49">
        <f t="shared" si="1"/>
        <v>0</v>
      </c>
      <c r="AV34" s="10"/>
      <c r="BB34" s="10"/>
    </row>
    <row r="35" spans="1:54" ht="13.5" thickBot="1">
      <c r="A35" s="55">
        <v>29</v>
      </c>
      <c r="B35" s="162" t="str">
        <f>gennaio!B35</f>
        <v>POLONIA</v>
      </c>
      <c r="C35" s="163" t="str">
        <f>gennaio!C35</f>
        <v>Danzica</v>
      </c>
      <c r="D35" s="58" t="str">
        <f>gennaio!D35</f>
        <v>GDN</v>
      </c>
      <c r="E35" s="166">
        <f>gennaio!E35</f>
        <v>1247</v>
      </c>
      <c r="F35" s="99"/>
      <c r="G35" s="104"/>
      <c r="H35" s="103"/>
      <c r="I35" s="104"/>
      <c r="J35" s="201"/>
      <c r="K35" s="104"/>
      <c r="L35" s="103"/>
      <c r="M35" s="224"/>
      <c r="N35" s="227"/>
      <c r="O35" s="194"/>
      <c r="P35" s="123"/>
      <c r="Q35" s="123"/>
      <c r="R35" s="99"/>
      <c r="S35" s="104"/>
      <c r="T35" s="103"/>
      <c r="U35" s="104"/>
      <c r="V35" s="100"/>
      <c r="W35" s="107"/>
      <c r="X35" s="100">
        <v>1</v>
      </c>
      <c r="Y35" s="123"/>
      <c r="Z35" s="124"/>
      <c r="AA35" s="100"/>
      <c r="AB35" s="104"/>
      <c r="AC35" s="201"/>
      <c r="AD35" s="203"/>
      <c r="AE35" s="107"/>
      <c r="AF35" s="104"/>
      <c r="AG35" s="201"/>
      <c r="AH35" s="124"/>
      <c r="AI35" s="99"/>
      <c r="AJ35" s="99"/>
      <c r="AK35" s="104"/>
      <c r="AL35" s="201"/>
      <c r="AM35" s="107"/>
      <c r="AN35" s="107"/>
      <c r="AO35" s="100"/>
      <c r="AP35" s="100"/>
      <c r="AQ35" s="99"/>
      <c r="AS35" s="47">
        <f t="shared" si="2"/>
        <v>1</v>
      </c>
      <c r="AU35" s="49">
        <f t="shared" si="1"/>
        <v>2494</v>
      </c>
      <c r="AV35" s="10"/>
      <c r="BB35" s="10"/>
    </row>
    <row r="36" spans="1:54" ht="13.5" thickBot="1">
      <c r="A36" s="55">
        <v>30</v>
      </c>
      <c r="B36" s="162" t="s">
        <v>4</v>
      </c>
      <c r="C36" s="163" t="s">
        <v>174</v>
      </c>
      <c r="D36" s="58" t="s">
        <v>173</v>
      </c>
      <c r="E36" s="166">
        <v>816</v>
      </c>
      <c r="F36" s="99"/>
      <c r="G36" s="104"/>
      <c r="H36" s="103"/>
      <c r="I36" s="104"/>
      <c r="J36" s="201"/>
      <c r="K36" s="104"/>
      <c r="L36" s="103"/>
      <c r="M36" s="224"/>
      <c r="N36" s="227"/>
      <c r="O36" s="194"/>
      <c r="P36" s="123"/>
      <c r="Q36" s="123"/>
      <c r="R36" s="99"/>
      <c r="S36" s="104"/>
      <c r="T36" s="103"/>
      <c r="U36" s="104"/>
      <c r="V36" s="100"/>
      <c r="W36" s="107"/>
      <c r="X36" s="100"/>
      <c r="Y36" s="123"/>
      <c r="Z36" s="124"/>
      <c r="AA36" s="100"/>
      <c r="AB36" s="104"/>
      <c r="AC36" s="201"/>
      <c r="AD36" s="203"/>
      <c r="AE36" s="107"/>
      <c r="AF36" s="104"/>
      <c r="AG36" s="201"/>
      <c r="AH36" s="124"/>
      <c r="AI36" s="99"/>
      <c r="AJ36" s="99"/>
      <c r="AK36" s="104"/>
      <c r="AL36" s="201"/>
      <c r="AM36" s="107"/>
      <c r="AN36" s="107"/>
      <c r="AO36" s="100"/>
      <c r="AP36" s="100"/>
      <c r="AQ36" s="99"/>
      <c r="AS36" s="47">
        <f t="shared" si="2"/>
        <v>0</v>
      </c>
      <c r="AU36" s="49">
        <f t="shared" si="1"/>
        <v>0</v>
      </c>
      <c r="AV36" s="10"/>
      <c r="BB36" s="10"/>
    </row>
    <row r="37" spans="1:54" ht="13.5" thickBot="1">
      <c r="A37" s="55">
        <v>31</v>
      </c>
      <c r="B37" s="162" t="str">
        <f>gennaio!B37</f>
        <v>ITALIA</v>
      </c>
      <c r="C37" s="190" t="str">
        <f>gennaio!C37</f>
        <v>Genova</v>
      </c>
      <c r="D37" s="58" t="str">
        <f>gennaio!D37</f>
        <v>GOA</v>
      </c>
      <c r="E37" s="166">
        <f>gennaio!E37</f>
        <v>1047</v>
      </c>
      <c r="F37" s="99"/>
      <c r="G37" s="104"/>
      <c r="H37" s="103"/>
      <c r="I37" s="104"/>
      <c r="J37" s="201"/>
      <c r="K37" s="104"/>
      <c r="L37" s="103"/>
      <c r="M37" s="224"/>
      <c r="N37" s="227"/>
      <c r="O37" s="194"/>
      <c r="P37" s="123"/>
      <c r="Q37" s="123"/>
      <c r="R37" s="99"/>
      <c r="S37" s="104"/>
      <c r="T37" s="103"/>
      <c r="U37" s="104"/>
      <c r="V37" s="100"/>
      <c r="W37" s="107"/>
      <c r="X37" s="100"/>
      <c r="Y37" s="123"/>
      <c r="Z37" s="124"/>
      <c r="AA37" s="100"/>
      <c r="AB37" s="104"/>
      <c r="AC37" s="201"/>
      <c r="AD37" s="203"/>
      <c r="AE37" s="107"/>
      <c r="AF37" s="104"/>
      <c r="AG37" s="201"/>
      <c r="AH37" s="124"/>
      <c r="AI37" s="99"/>
      <c r="AJ37" s="99"/>
      <c r="AK37" s="104"/>
      <c r="AL37" s="201"/>
      <c r="AM37" s="107"/>
      <c r="AN37" s="107"/>
      <c r="AO37" s="100"/>
      <c r="AP37" s="100"/>
      <c r="AQ37" s="99"/>
      <c r="AS37" s="47">
        <f t="shared" si="2"/>
        <v>0</v>
      </c>
      <c r="AU37" s="49">
        <f t="shared" si="1"/>
        <v>0</v>
      </c>
      <c r="AV37" s="10"/>
      <c r="BB37" s="10"/>
    </row>
    <row r="38" spans="1:54" ht="13.5" thickBot="1">
      <c r="A38" s="55">
        <v>32</v>
      </c>
      <c r="B38" s="162" t="str">
        <f>gennaio!B38</f>
        <v>SVEZIA</v>
      </c>
      <c r="C38" s="163" t="str">
        <f>gennaio!C38</f>
        <v>Goteborg</v>
      </c>
      <c r="D38" s="58" t="str">
        <f>gennaio!D38</f>
        <v>GOT</v>
      </c>
      <c r="E38" s="169">
        <f>gennaio!E38</f>
        <v>992</v>
      </c>
      <c r="F38" s="99"/>
      <c r="G38" s="104"/>
      <c r="H38" s="103"/>
      <c r="I38" s="104"/>
      <c r="J38" s="201"/>
      <c r="K38" s="104"/>
      <c r="L38" s="103"/>
      <c r="M38" s="224"/>
      <c r="N38" s="227"/>
      <c r="O38" s="194"/>
      <c r="P38" s="123"/>
      <c r="Q38" s="123"/>
      <c r="R38" s="99"/>
      <c r="S38" s="104"/>
      <c r="T38" s="103"/>
      <c r="U38" s="104"/>
      <c r="V38" s="100"/>
      <c r="W38" s="107"/>
      <c r="X38" s="100"/>
      <c r="Y38" s="123"/>
      <c r="Z38" s="124"/>
      <c r="AA38" s="100"/>
      <c r="AB38" s="104"/>
      <c r="AC38" s="201"/>
      <c r="AD38" s="203"/>
      <c r="AE38" s="107"/>
      <c r="AF38" s="104"/>
      <c r="AG38" s="201"/>
      <c r="AH38" s="124"/>
      <c r="AI38" s="99"/>
      <c r="AJ38" s="99"/>
      <c r="AK38" s="104"/>
      <c r="AL38" s="201"/>
      <c r="AM38" s="107"/>
      <c r="AN38" s="107"/>
      <c r="AO38" s="100"/>
      <c r="AP38" s="100"/>
      <c r="AQ38" s="99"/>
      <c r="AS38" s="47">
        <f t="shared" si="2"/>
        <v>0</v>
      </c>
      <c r="AU38" s="49">
        <f t="shared" si="1"/>
        <v>0</v>
      </c>
      <c r="AV38" s="10"/>
      <c r="BB38" s="10"/>
    </row>
    <row r="39" spans="1:54" ht="13.5" thickBot="1">
      <c r="A39" s="55">
        <v>33</v>
      </c>
      <c r="B39" s="162" t="str">
        <f>gennaio!B39</f>
        <v>SPAGNA</v>
      </c>
      <c r="C39" s="163" t="str">
        <f>gennaio!C39</f>
        <v>Girona</v>
      </c>
      <c r="D39" s="58" t="str">
        <f>gennaio!D39</f>
        <v>GRO</v>
      </c>
      <c r="E39" s="166">
        <f>gennaio!E39</f>
        <v>1126</v>
      </c>
      <c r="F39" s="99"/>
      <c r="G39" s="104"/>
      <c r="H39" s="103"/>
      <c r="I39" s="104"/>
      <c r="J39" s="201"/>
      <c r="K39" s="104"/>
      <c r="L39" s="103"/>
      <c r="M39" s="224"/>
      <c r="N39" s="227"/>
      <c r="O39" s="194"/>
      <c r="P39" s="123"/>
      <c r="Q39" s="123"/>
      <c r="R39" s="99"/>
      <c r="S39" s="104"/>
      <c r="T39" s="103"/>
      <c r="U39" s="104"/>
      <c r="V39" s="100"/>
      <c r="W39" s="107"/>
      <c r="X39" s="100"/>
      <c r="Y39" s="123"/>
      <c r="Z39" s="124"/>
      <c r="AA39" s="100"/>
      <c r="AB39" s="104"/>
      <c r="AC39" s="201"/>
      <c r="AD39" s="203"/>
      <c r="AE39" s="107"/>
      <c r="AF39" s="104"/>
      <c r="AG39" s="201"/>
      <c r="AH39" s="124"/>
      <c r="AI39" s="99"/>
      <c r="AJ39" s="99"/>
      <c r="AK39" s="104"/>
      <c r="AL39" s="201"/>
      <c r="AM39" s="107"/>
      <c r="AN39" s="107"/>
      <c r="AO39" s="100"/>
      <c r="AP39" s="100"/>
      <c r="AQ39" s="99"/>
      <c r="AS39" s="47">
        <f t="shared" si="2"/>
        <v>0</v>
      </c>
      <c r="AU39" s="49">
        <f aca="true" t="shared" si="3" ref="AU39:AU71">(E39*2)*AS39</f>
        <v>0</v>
      </c>
      <c r="AV39" s="10"/>
      <c r="BB39" s="10"/>
    </row>
    <row r="40" spans="1:54" ht="13.5" thickBot="1">
      <c r="A40" s="55">
        <v>34</v>
      </c>
      <c r="B40" s="162" t="s">
        <v>26</v>
      </c>
      <c r="C40" s="163" t="s">
        <v>129</v>
      </c>
      <c r="D40" s="58" t="s">
        <v>128</v>
      </c>
      <c r="E40" s="166">
        <v>1227</v>
      </c>
      <c r="F40" s="99"/>
      <c r="G40" s="104"/>
      <c r="H40" s="103"/>
      <c r="I40" s="104"/>
      <c r="J40" s="201"/>
      <c r="K40" s="104"/>
      <c r="L40" s="103"/>
      <c r="M40" s="224"/>
      <c r="N40" s="227"/>
      <c r="O40" s="194"/>
      <c r="P40" s="123"/>
      <c r="Q40" s="123"/>
      <c r="R40" s="99"/>
      <c r="S40" s="104"/>
      <c r="T40" s="103"/>
      <c r="U40" s="104"/>
      <c r="V40" s="100"/>
      <c r="W40" s="107"/>
      <c r="X40" s="100"/>
      <c r="Y40" s="123"/>
      <c r="Z40" s="124"/>
      <c r="AA40" s="100"/>
      <c r="AB40" s="104"/>
      <c r="AC40" s="201"/>
      <c r="AD40" s="203"/>
      <c r="AE40" s="107"/>
      <c r="AF40" s="104"/>
      <c r="AG40" s="201"/>
      <c r="AH40" s="124"/>
      <c r="AI40" s="99"/>
      <c r="AJ40" s="99"/>
      <c r="AK40" s="104"/>
      <c r="AL40" s="201">
        <v>1</v>
      </c>
      <c r="AM40" s="107"/>
      <c r="AN40" s="107"/>
      <c r="AO40" s="100"/>
      <c r="AP40" s="100"/>
      <c r="AQ40" s="99"/>
      <c r="AS40" s="47">
        <f t="shared" si="2"/>
        <v>1</v>
      </c>
      <c r="AU40" s="49">
        <f t="shared" si="3"/>
        <v>2454</v>
      </c>
      <c r="AV40" s="10"/>
      <c r="BB40" s="10"/>
    </row>
    <row r="41" spans="1:54" ht="13.5" thickBot="1">
      <c r="A41" s="55">
        <v>35</v>
      </c>
      <c r="B41" s="162" t="s">
        <v>1</v>
      </c>
      <c r="C41" s="163" t="s">
        <v>163</v>
      </c>
      <c r="D41" s="58" t="s">
        <v>162</v>
      </c>
      <c r="E41" s="166">
        <v>539</v>
      </c>
      <c r="F41" s="99"/>
      <c r="G41" s="104"/>
      <c r="H41" s="103"/>
      <c r="I41" s="104"/>
      <c r="J41" s="201"/>
      <c r="K41" s="104">
        <v>1</v>
      </c>
      <c r="L41" s="103"/>
      <c r="M41" s="224"/>
      <c r="N41" s="227"/>
      <c r="O41" s="194"/>
      <c r="P41" s="123"/>
      <c r="Q41" s="123"/>
      <c r="R41" s="99"/>
      <c r="S41" s="104"/>
      <c r="T41" s="103"/>
      <c r="U41" s="104"/>
      <c r="V41" s="100"/>
      <c r="W41" s="107"/>
      <c r="X41" s="100"/>
      <c r="Y41" s="123"/>
      <c r="Z41" s="124"/>
      <c r="AA41" s="100"/>
      <c r="AB41" s="104"/>
      <c r="AC41" s="201"/>
      <c r="AD41" s="203"/>
      <c r="AE41" s="107"/>
      <c r="AF41" s="104"/>
      <c r="AG41" s="201"/>
      <c r="AH41" s="124"/>
      <c r="AI41" s="99"/>
      <c r="AJ41" s="99"/>
      <c r="AK41" s="104"/>
      <c r="AL41" s="201"/>
      <c r="AM41" s="107"/>
      <c r="AN41" s="107"/>
      <c r="AO41" s="100"/>
      <c r="AP41" s="100"/>
      <c r="AQ41" s="99"/>
      <c r="AS41" s="47">
        <f t="shared" si="2"/>
        <v>1</v>
      </c>
      <c r="AU41" s="49">
        <f t="shared" si="3"/>
        <v>1078</v>
      </c>
      <c r="AV41" s="10"/>
      <c r="BB41" s="10"/>
    </row>
    <row r="42" spans="1:54" ht="13.5" thickBot="1">
      <c r="A42" s="55">
        <v>36</v>
      </c>
      <c r="B42" s="162" t="str">
        <f>gennaio!B42</f>
        <v>IRLANDA</v>
      </c>
      <c r="C42" s="163" t="str">
        <f>gennaio!C42</f>
        <v>Kerry</v>
      </c>
      <c r="D42" s="58" t="str">
        <f>gennaio!D42</f>
        <v>KIR</v>
      </c>
      <c r="E42" s="166">
        <f>gennaio!E42</f>
        <v>672</v>
      </c>
      <c r="F42" s="99"/>
      <c r="G42" s="104"/>
      <c r="H42" s="103"/>
      <c r="I42" s="104"/>
      <c r="J42" s="201"/>
      <c r="K42" s="104"/>
      <c r="L42" s="103"/>
      <c r="M42" s="224"/>
      <c r="N42" s="227"/>
      <c r="O42" s="194"/>
      <c r="P42" s="123"/>
      <c r="Q42" s="123"/>
      <c r="R42" s="99"/>
      <c r="S42" s="104"/>
      <c r="T42" s="103"/>
      <c r="U42" s="104"/>
      <c r="V42" s="100"/>
      <c r="W42" s="107"/>
      <c r="X42" s="100"/>
      <c r="Y42" s="123"/>
      <c r="Z42" s="124"/>
      <c r="AA42" s="100"/>
      <c r="AB42" s="104"/>
      <c r="AC42" s="201"/>
      <c r="AD42" s="203"/>
      <c r="AE42" s="107"/>
      <c r="AF42" s="104"/>
      <c r="AG42" s="201"/>
      <c r="AH42" s="124"/>
      <c r="AI42" s="99"/>
      <c r="AJ42" s="99"/>
      <c r="AK42" s="104"/>
      <c r="AL42" s="201"/>
      <c r="AM42" s="107"/>
      <c r="AN42" s="107"/>
      <c r="AO42" s="100"/>
      <c r="AP42" s="100"/>
      <c r="AQ42" s="99"/>
      <c r="AS42" s="47">
        <f t="shared" si="2"/>
        <v>0</v>
      </c>
      <c r="AU42" s="49">
        <f t="shared" si="3"/>
        <v>0</v>
      </c>
      <c r="AV42" s="10"/>
      <c r="BB42" s="10"/>
    </row>
    <row r="43" spans="1:48" ht="13.5" thickBot="1">
      <c r="A43" s="55">
        <v>37</v>
      </c>
      <c r="B43" s="162" t="str">
        <f>gennaio!B43</f>
        <v>POLONIA</v>
      </c>
      <c r="C43" s="163" t="str">
        <f>gennaio!C43</f>
        <v>Cracovia</v>
      </c>
      <c r="D43" s="58" t="str">
        <f>gennaio!D43</f>
        <v>KRK</v>
      </c>
      <c r="E43" s="166">
        <f>gennaio!E43</f>
        <v>1383</v>
      </c>
      <c r="F43" s="99"/>
      <c r="G43" s="104"/>
      <c r="H43" s="103"/>
      <c r="I43" s="104"/>
      <c r="J43" s="201"/>
      <c r="K43" s="104"/>
      <c r="L43" s="103"/>
      <c r="M43" s="224"/>
      <c r="N43" s="227"/>
      <c r="O43" s="194"/>
      <c r="P43" s="123"/>
      <c r="Q43" s="123"/>
      <c r="R43" s="99"/>
      <c r="S43" s="104"/>
      <c r="T43" s="103"/>
      <c r="U43" s="104"/>
      <c r="V43" s="100"/>
      <c r="W43" s="107"/>
      <c r="X43" s="100"/>
      <c r="Y43" s="123"/>
      <c r="Z43" s="124"/>
      <c r="AA43" s="100"/>
      <c r="AB43" s="104"/>
      <c r="AC43" s="201"/>
      <c r="AD43" s="203"/>
      <c r="AE43" s="107"/>
      <c r="AF43" s="104"/>
      <c r="AG43" s="201"/>
      <c r="AH43" s="124"/>
      <c r="AI43" s="99"/>
      <c r="AJ43" s="99"/>
      <c r="AK43" s="104"/>
      <c r="AL43" s="201"/>
      <c r="AM43" s="107"/>
      <c r="AN43" s="107"/>
      <c r="AO43" s="100"/>
      <c r="AP43" s="100"/>
      <c r="AQ43" s="99"/>
      <c r="AS43" s="47">
        <f t="shared" si="2"/>
        <v>0</v>
      </c>
      <c r="AU43" s="49">
        <f t="shared" si="3"/>
        <v>0</v>
      </c>
      <c r="AV43" s="10"/>
    </row>
    <row r="44" spans="1:48" ht="13.5" thickBot="1">
      <c r="A44" s="55">
        <v>38</v>
      </c>
      <c r="B44" s="162" t="s">
        <v>2</v>
      </c>
      <c r="C44" s="163" t="s">
        <v>205</v>
      </c>
      <c r="D44" s="58" t="s">
        <v>204</v>
      </c>
      <c r="E44" s="166">
        <v>1321</v>
      </c>
      <c r="F44" s="99"/>
      <c r="G44" s="104"/>
      <c r="H44" s="103"/>
      <c r="I44" s="104"/>
      <c r="J44" s="201"/>
      <c r="K44" s="104"/>
      <c r="L44" s="103"/>
      <c r="M44" s="224"/>
      <c r="N44" s="227"/>
      <c r="O44" s="194"/>
      <c r="P44" s="123"/>
      <c r="Q44" s="123"/>
      <c r="R44" s="99"/>
      <c r="S44" s="104"/>
      <c r="T44" s="103"/>
      <c r="U44" s="104"/>
      <c r="V44" s="100"/>
      <c r="W44" s="107"/>
      <c r="X44" s="100"/>
      <c r="Y44" s="123"/>
      <c r="Z44" s="124"/>
      <c r="AA44" s="100"/>
      <c r="AB44" s="104"/>
      <c r="AC44" s="201"/>
      <c r="AD44" s="203"/>
      <c r="AE44" s="107"/>
      <c r="AF44" s="104"/>
      <c r="AG44" s="201"/>
      <c r="AH44" s="124"/>
      <c r="AI44" s="99"/>
      <c r="AJ44" s="99"/>
      <c r="AK44" s="104"/>
      <c r="AL44" s="201"/>
      <c r="AM44" s="107"/>
      <c r="AN44" s="107"/>
      <c r="AO44" s="100"/>
      <c r="AP44" s="100"/>
      <c r="AQ44" s="99"/>
      <c r="AS44" s="47">
        <f t="shared" si="2"/>
        <v>0</v>
      </c>
      <c r="AU44" s="49">
        <f t="shared" si="3"/>
        <v>0</v>
      </c>
      <c r="AV44" s="10"/>
    </row>
    <row r="45" spans="1:48" ht="13.5" thickBot="1">
      <c r="A45" s="55">
        <v>39</v>
      </c>
      <c r="B45" s="162" t="str">
        <f>gennaio!B45</f>
        <v>LITUANIA</v>
      </c>
      <c r="C45" s="163" t="str">
        <f>gennaio!C45</f>
        <v>Kaunas</v>
      </c>
      <c r="D45" s="58" t="str">
        <f>gennaio!D45</f>
        <v>KUN</v>
      </c>
      <c r="E45" s="166">
        <f>gennaio!E45</f>
        <v>1613</v>
      </c>
      <c r="F45" s="99"/>
      <c r="G45" s="104"/>
      <c r="H45" s="103"/>
      <c r="I45" s="104"/>
      <c r="J45" s="201"/>
      <c r="K45" s="104"/>
      <c r="L45" s="103"/>
      <c r="M45" s="224"/>
      <c r="N45" s="227"/>
      <c r="O45" s="194"/>
      <c r="P45" s="123"/>
      <c r="Q45" s="123"/>
      <c r="R45" s="99"/>
      <c r="S45" s="104"/>
      <c r="T45" s="103"/>
      <c r="U45" s="104"/>
      <c r="V45" s="100"/>
      <c r="W45" s="107"/>
      <c r="X45" s="100"/>
      <c r="Y45" s="123"/>
      <c r="Z45" s="124"/>
      <c r="AA45" s="100"/>
      <c r="AB45" s="104"/>
      <c r="AC45" s="201"/>
      <c r="AD45" s="203"/>
      <c r="AE45" s="107"/>
      <c r="AF45" s="104"/>
      <c r="AG45" s="201"/>
      <c r="AH45" s="124"/>
      <c r="AI45" s="99"/>
      <c r="AJ45" s="99"/>
      <c r="AK45" s="104"/>
      <c r="AL45" s="201"/>
      <c r="AM45" s="107"/>
      <c r="AN45" s="107"/>
      <c r="AO45" s="100"/>
      <c r="AP45" s="100"/>
      <c r="AQ45" s="99"/>
      <c r="AS45" s="47">
        <f t="shared" si="2"/>
        <v>0</v>
      </c>
      <c r="AU45" s="49">
        <f t="shared" si="3"/>
        <v>0</v>
      </c>
      <c r="AV45" s="10"/>
    </row>
    <row r="46" spans="1:48" ht="13.5" thickBot="1">
      <c r="A46" s="55">
        <v>40</v>
      </c>
      <c r="B46" s="162" t="s">
        <v>1</v>
      </c>
      <c r="C46" s="163" t="s">
        <v>172</v>
      </c>
      <c r="D46" s="58" t="s">
        <v>171</v>
      </c>
      <c r="E46" s="166">
        <v>735</v>
      </c>
      <c r="F46" s="99"/>
      <c r="G46" s="104"/>
      <c r="H46" s="103"/>
      <c r="I46" s="104"/>
      <c r="J46" s="201"/>
      <c r="K46" s="104"/>
      <c r="L46" s="103"/>
      <c r="M46" s="224"/>
      <c r="N46" s="227"/>
      <c r="O46" s="194"/>
      <c r="P46" s="123"/>
      <c r="Q46" s="123"/>
      <c r="R46" s="99"/>
      <c r="S46" s="104"/>
      <c r="T46" s="103"/>
      <c r="U46" s="104"/>
      <c r="V46" s="100"/>
      <c r="W46" s="107"/>
      <c r="X46" s="100"/>
      <c r="Y46" s="123"/>
      <c r="Z46" s="124"/>
      <c r="AA46" s="100"/>
      <c r="AB46" s="104"/>
      <c r="AC46" s="201"/>
      <c r="AD46" s="203"/>
      <c r="AE46" s="107"/>
      <c r="AF46" s="104"/>
      <c r="AG46" s="201">
        <v>1</v>
      </c>
      <c r="AH46" s="124"/>
      <c r="AI46" s="99"/>
      <c r="AJ46" s="99"/>
      <c r="AK46" s="104"/>
      <c r="AL46" s="201"/>
      <c r="AM46" s="107"/>
      <c r="AN46" s="107"/>
      <c r="AO46" s="100"/>
      <c r="AP46" s="100"/>
      <c r="AQ46" s="99"/>
      <c r="AS46" s="47">
        <f t="shared" si="2"/>
        <v>1</v>
      </c>
      <c r="AU46" s="49">
        <f t="shared" si="3"/>
        <v>1470</v>
      </c>
      <c r="AV46" s="10"/>
    </row>
    <row r="47" spans="1:48" ht="13.5" thickBot="1">
      <c r="A47" s="55">
        <v>41</v>
      </c>
      <c r="B47" s="162" t="s">
        <v>2</v>
      </c>
      <c r="C47" s="163" t="s">
        <v>135</v>
      </c>
      <c r="D47" s="58" t="s">
        <v>134</v>
      </c>
      <c r="E47" s="166">
        <v>1318</v>
      </c>
      <c r="F47" s="99"/>
      <c r="G47" s="104"/>
      <c r="H47" s="103"/>
      <c r="I47" s="104"/>
      <c r="J47" s="201"/>
      <c r="K47" s="104"/>
      <c r="L47" s="103"/>
      <c r="M47" s="224"/>
      <c r="N47" s="227"/>
      <c r="O47" s="194"/>
      <c r="P47" s="123"/>
      <c r="Q47" s="123"/>
      <c r="R47" s="99"/>
      <c r="S47" s="104"/>
      <c r="T47" s="103"/>
      <c r="U47" s="104"/>
      <c r="V47" s="100"/>
      <c r="W47" s="107"/>
      <c r="X47" s="100"/>
      <c r="Y47" s="123"/>
      <c r="Z47" s="124"/>
      <c r="AA47" s="100"/>
      <c r="AB47" s="104"/>
      <c r="AC47" s="201"/>
      <c r="AD47" s="203"/>
      <c r="AE47" s="107"/>
      <c r="AF47" s="104"/>
      <c r="AG47" s="201"/>
      <c r="AH47" s="124"/>
      <c r="AI47" s="99"/>
      <c r="AJ47" s="99"/>
      <c r="AK47" s="104"/>
      <c r="AL47" s="201"/>
      <c r="AM47" s="107"/>
      <c r="AN47" s="107"/>
      <c r="AO47" s="100"/>
      <c r="AP47" s="100"/>
      <c r="AQ47" s="99"/>
      <c r="AS47" s="47">
        <f t="shared" si="2"/>
        <v>0</v>
      </c>
      <c r="AU47" s="49">
        <f t="shared" si="3"/>
        <v>0</v>
      </c>
      <c r="AV47" s="10"/>
    </row>
    <row r="48" spans="1:48" ht="13.5" thickBot="1">
      <c r="A48" s="55">
        <v>42</v>
      </c>
      <c r="B48" s="162" t="s">
        <v>70</v>
      </c>
      <c r="C48" s="163" t="s">
        <v>137</v>
      </c>
      <c r="D48" s="58" t="s">
        <v>136</v>
      </c>
      <c r="E48" s="166">
        <v>603</v>
      </c>
      <c r="F48" s="99"/>
      <c r="G48" s="104"/>
      <c r="H48" s="103"/>
      <c r="I48" s="104"/>
      <c r="J48" s="201"/>
      <c r="K48" s="104"/>
      <c r="L48" s="103"/>
      <c r="M48" s="224"/>
      <c r="N48" s="227"/>
      <c r="O48" s="194"/>
      <c r="P48" s="123"/>
      <c r="Q48" s="123"/>
      <c r="R48" s="99"/>
      <c r="S48" s="104"/>
      <c r="T48" s="103"/>
      <c r="U48" s="104"/>
      <c r="V48" s="100"/>
      <c r="W48" s="107"/>
      <c r="X48" s="100"/>
      <c r="Y48" s="123"/>
      <c r="Z48" s="124"/>
      <c r="AA48" s="100"/>
      <c r="AB48" s="104"/>
      <c r="AC48" s="201"/>
      <c r="AD48" s="203"/>
      <c r="AE48" s="107"/>
      <c r="AF48" s="104"/>
      <c r="AG48" s="201"/>
      <c r="AH48" s="124"/>
      <c r="AI48" s="99"/>
      <c r="AJ48" s="99"/>
      <c r="AK48" s="104"/>
      <c r="AL48" s="201"/>
      <c r="AM48" s="107"/>
      <c r="AN48" s="107"/>
      <c r="AO48" s="100"/>
      <c r="AP48" s="100"/>
      <c r="AQ48" s="99"/>
      <c r="AS48" s="47">
        <f t="shared" si="2"/>
        <v>0</v>
      </c>
      <c r="AU48" s="49">
        <f t="shared" si="3"/>
        <v>0</v>
      </c>
      <c r="AV48" s="10"/>
    </row>
    <row r="49" spans="1:48" ht="13.5" thickBot="1">
      <c r="A49" s="55">
        <v>43</v>
      </c>
      <c r="B49" s="162" t="s">
        <v>3</v>
      </c>
      <c r="C49" s="163" t="s">
        <v>265</v>
      </c>
      <c r="D49" s="58" t="s">
        <v>264</v>
      </c>
      <c r="E49" s="166">
        <v>1682</v>
      </c>
      <c r="F49" s="99"/>
      <c r="G49" s="104"/>
      <c r="H49" s="103"/>
      <c r="I49" s="104"/>
      <c r="J49" s="201"/>
      <c r="K49" s="104"/>
      <c r="L49" s="103"/>
      <c r="M49" s="224"/>
      <c r="N49" s="227"/>
      <c r="O49" s="194"/>
      <c r="P49" s="123"/>
      <c r="Q49" s="123"/>
      <c r="R49" s="99"/>
      <c r="S49" s="104"/>
      <c r="T49" s="103"/>
      <c r="U49" s="104"/>
      <c r="V49" s="100"/>
      <c r="W49" s="107"/>
      <c r="X49" s="100"/>
      <c r="Y49" s="123"/>
      <c r="Z49" s="124"/>
      <c r="AA49" s="100"/>
      <c r="AB49" s="104"/>
      <c r="AC49" s="201"/>
      <c r="AD49" s="203"/>
      <c r="AE49" s="107"/>
      <c r="AF49" s="104"/>
      <c r="AG49" s="201"/>
      <c r="AH49" s="124"/>
      <c r="AI49" s="99"/>
      <c r="AJ49" s="99"/>
      <c r="AK49" s="104"/>
      <c r="AL49" s="201"/>
      <c r="AM49" s="107"/>
      <c r="AN49" s="107"/>
      <c r="AO49" s="100"/>
      <c r="AP49" s="100"/>
      <c r="AQ49" s="99"/>
      <c r="AS49" s="47">
        <f t="shared" si="2"/>
        <v>0</v>
      </c>
      <c r="AU49" s="49">
        <f t="shared" si="3"/>
        <v>0</v>
      </c>
      <c r="AV49" s="10"/>
    </row>
    <row r="50" spans="1:48" ht="13.5" thickBot="1">
      <c r="A50" s="55">
        <v>44</v>
      </c>
      <c r="B50" s="162" t="str">
        <f>gennaio!B50</f>
        <v>FRANCIA</v>
      </c>
      <c r="C50" s="163" t="str">
        <f>gennaio!C50</f>
        <v>Limoges</v>
      </c>
      <c r="D50" s="58" t="str">
        <f>gennaio!D50</f>
        <v>LIG</v>
      </c>
      <c r="E50" s="166">
        <f>gennaio!E50</f>
        <v>672</v>
      </c>
      <c r="F50" s="99"/>
      <c r="G50" s="104"/>
      <c r="H50" s="103"/>
      <c r="I50" s="104"/>
      <c r="J50" s="201"/>
      <c r="K50" s="104"/>
      <c r="L50" s="103"/>
      <c r="M50" s="224"/>
      <c r="N50" s="227"/>
      <c r="O50" s="194"/>
      <c r="P50" s="123"/>
      <c r="Q50" s="123"/>
      <c r="R50" s="99"/>
      <c r="S50" s="104"/>
      <c r="T50" s="103"/>
      <c r="U50" s="104"/>
      <c r="V50" s="100"/>
      <c r="W50" s="107"/>
      <c r="X50" s="100"/>
      <c r="Y50" s="123"/>
      <c r="Z50" s="124"/>
      <c r="AA50" s="100"/>
      <c r="AB50" s="104"/>
      <c r="AC50" s="201"/>
      <c r="AD50" s="203"/>
      <c r="AE50" s="107"/>
      <c r="AF50" s="104"/>
      <c r="AG50" s="201"/>
      <c r="AH50" s="124"/>
      <c r="AI50" s="99"/>
      <c r="AJ50" s="99"/>
      <c r="AK50" s="104"/>
      <c r="AL50" s="201"/>
      <c r="AM50" s="107"/>
      <c r="AN50" s="107"/>
      <c r="AO50" s="100"/>
      <c r="AP50" s="100"/>
      <c r="AQ50" s="99"/>
      <c r="AS50" s="47">
        <f t="shared" si="2"/>
        <v>0</v>
      </c>
      <c r="AU50" s="49">
        <f t="shared" si="3"/>
        <v>0</v>
      </c>
      <c r="AV50" s="10"/>
    </row>
    <row r="51" spans="1:48" ht="13.5" thickBot="1">
      <c r="A51" s="55">
        <v>45</v>
      </c>
      <c r="B51" s="162" t="str">
        <f>gennaio!B51</f>
        <v>AUSTRIA</v>
      </c>
      <c r="C51" s="163" t="str">
        <f>gennaio!C51</f>
        <v>Linz</v>
      </c>
      <c r="D51" s="58" t="str">
        <f>gennaio!D51</f>
        <v>LNZ</v>
      </c>
      <c r="E51" s="166">
        <f>gennaio!E51</f>
        <v>1076</v>
      </c>
      <c r="F51" s="99"/>
      <c r="G51" s="104"/>
      <c r="H51" s="103"/>
      <c r="I51" s="104"/>
      <c r="J51" s="201"/>
      <c r="K51" s="104"/>
      <c r="L51" s="103"/>
      <c r="M51" s="224"/>
      <c r="N51" s="227"/>
      <c r="O51" s="194"/>
      <c r="P51" s="123"/>
      <c r="Q51" s="123"/>
      <c r="R51" s="99"/>
      <c r="S51" s="104"/>
      <c r="T51" s="103"/>
      <c r="U51" s="104"/>
      <c r="V51" s="100"/>
      <c r="W51" s="107"/>
      <c r="X51" s="100"/>
      <c r="Y51" s="123"/>
      <c r="Z51" s="124"/>
      <c r="AA51" s="100"/>
      <c r="AB51" s="104"/>
      <c r="AC51" s="201"/>
      <c r="AD51" s="203"/>
      <c r="AE51" s="107"/>
      <c r="AF51" s="104"/>
      <c r="AG51" s="201"/>
      <c r="AH51" s="124"/>
      <c r="AI51" s="99"/>
      <c r="AJ51" s="99"/>
      <c r="AK51" s="104"/>
      <c r="AL51" s="201"/>
      <c r="AM51" s="107"/>
      <c r="AN51" s="107"/>
      <c r="AO51" s="100"/>
      <c r="AP51" s="100"/>
      <c r="AQ51" s="99"/>
      <c r="AS51" s="47">
        <f t="shared" si="2"/>
        <v>0</v>
      </c>
      <c r="AU51" s="49">
        <f t="shared" si="3"/>
        <v>0</v>
      </c>
      <c r="AV51" s="10"/>
    </row>
    <row r="52" spans="1:48" ht="13.5" thickBot="1">
      <c r="A52" s="55">
        <v>46</v>
      </c>
      <c r="B52" s="162" t="s">
        <v>4</v>
      </c>
      <c r="C52" s="163" t="s">
        <v>226</v>
      </c>
      <c r="D52" s="58" t="s">
        <v>225</v>
      </c>
      <c r="E52" s="166">
        <v>643</v>
      </c>
      <c r="F52" s="99"/>
      <c r="G52" s="104"/>
      <c r="H52" s="103"/>
      <c r="I52" s="104"/>
      <c r="J52" s="201"/>
      <c r="K52" s="104"/>
      <c r="L52" s="103"/>
      <c r="M52" s="224"/>
      <c r="N52" s="227"/>
      <c r="O52" s="194"/>
      <c r="P52" s="123"/>
      <c r="Q52" s="123"/>
      <c r="R52" s="99"/>
      <c r="S52" s="104"/>
      <c r="T52" s="103"/>
      <c r="U52" s="104"/>
      <c r="V52" s="100"/>
      <c r="W52" s="107"/>
      <c r="X52" s="100"/>
      <c r="Y52" s="123"/>
      <c r="Z52" s="124"/>
      <c r="AA52" s="100"/>
      <c r="AB52" s="104"/>
      <c r="AC52" s="201"/>
      <c r="AD52" s="203"/>
      <c r="AE52" s="107"/>
      <c r="AF52" s="104"/>
      <c r="AG52" s="201"/>
      <c r="AH52" s="124"/>
      <c r="AI52" s="99"/>
      <c r="AJ52" s="99"/>
      <c r="AK52" s="104"/>
      <c r="AL52" s="201"/>
      <c r="AM52" s="107"/>
      <c r="AN52" s="107"/>
      <c r="AO52" s="100"/>
      <c r="AP52" s="100"/>
      <c r="AQ52" s="99"/>
      <c r="AS52" s="47">
        <f t="shared" si="2"/>
        <v>0</v>
      </c>
      <c r="AU52" s="49">
        <f t="shared" si="3"/>
        <v>0</v>
      </c>
      <c r="AV52" s="10"/>
    </row>
    <row r="53" spans="1:48" ht="13.5" thickBot="1">
      <c r="A53" s="55">
        <v>47</v>
      </c>
      <c r="B53" s="162" t="str">
        <f>gennaio!B53</f>
        <v>SPAGNA</v>
      </c>
      <c r="C53" s="163" t="str">
        <f>gennaio!C53</f>
        <v>Madrid</v>
      </c>
      <c r="D53" s="58" t="str">
        <f>gennaio!D53</f>
        <v>MAD</v>
      </c>
      <c r="E53" s="166">
        <f>gennaio!E53</f>
        <v>1302</v>
      </c>
      <c r="F53" s="99"/>
      <c r="G53" s="104"/>
      <c r="H53" s="103"/>
      <c r="I53" s="104"/>
      <c r="J53" s="201"/>
      <c r="K53" s="104"/>
      <c r="L53" s="103"/>
      <c r="M53" s="224"/>
      <c r="N53" s="227"/>
      <c r="O53" s="194"/>
      <c r="P53" s="123"/>
      <c r="Q53" s="123"/>
      <c r="R53" s="99"/>
      <c r="S53" s="104"/>
      <c r="T53" s="103"/>
      <c r="U53" s="104"/>
      <c r="V53" s="100"/>
      <c r="W53" s="107"/>
      <c r="X53" s="100"/>
      <c r="Y53" s="123"/>
      <c r="Z53" s="124"/>
      <c r="AA53" s="100"/>
      <c r="AB53" s="104"/>
      <c r="AC53" s="201"/>
      <c r="AD53" s="203"/>
      <c r="AE53" s="107"/>
      <c r="AF53" s="104"/>
      <c r="AG53" s="201"/>
      <c r="AH53" s="124"/>
      <c r="AI53" s="99"/>
      <c r="AJ53" s="99"/>
      <c r="AK53" s="104"/>
      <c r="AL53" s="201"/>
      <c r="AM53" s="107"/>
      <c r="AN53" s="107"/>
      <c r="AO53" s="100"/>
      <c r="AP53" s="100"/>
      <c r="AQ53" s="99"/>
      <c r="AS53" s="47">
        <f t="shared" si="2"/>
        <v>0</v>
      </c>
      <c r="AU53" s="49">
        <f t="shared" si="3"/>
        <v>0</v>
      </c>
      <c r="AV53" s="10"/>
    </row>
    <row r="54" spans="1:48" ht="13.5" thickBot="1">
      <c r="A54" s="55">
        <v>48</v>
      </c>
      <c r="B54" s="162" t="s">
        <v>3</v>
      </c>
      <c r="C54" s="163" t="s">
        <v>115</v>
      </c>
      <c r="D54" s="58" t="s">
        <v>114</v>
      </c>
      <c r="E54" s="166">
        <v>1570</v>
      </c>
      <c r="F54" s="99"/>
      <c r="G54" s="104"/>
      <c r="H54" s="103"/>
      <c r="I54" s="104"/>
      <c r="J54" s="201"/>
      <c r="K54" s="104"/>
      <c r="L54" s="103"/>
      <c r="M54" s="224"/>
      <c r="N54" s="227"/>
      <c r="O54" s="194"/>
      <c r="P54" s="123"/>
      <c r="Q54" s="123"/>
      <c r="R54" s="99"/>
      <c r="S54" s="104"/>
      <c r="T54" s="103"/>
      <c r="U54" s="104"/>
      <c r="V54" s="100"/>
      <c r="W54" s="107"/>
      <c r="X54" s="100"/>
      <c r="Y54" s="123"/>
      <c r="Z54" s="124"/>
      <c r="AA54" s="100"/>
      <c r="AB54" s="104"/>
      <c r="AC54" s="201"/>
      <c r="AD54" s="203"/>
      <c r="AE54" s="107"/>
      <c r="AF54" s="104"/>
      <c r="AG54" s="201"/>
      <c r="AH54" s="124"/>
      <c r="AI54" s="99"/>
      <c r="AJ54" s="99"/>
      <c r="AK54" s="104"/>
      <c r="AL54" s="201"/>
      <c r="AM54" s="107"/>
      <c r="AN54" s="107"/>
      <c r="AO54" s="100"/>
      <c r="AP54" s="100"/>
      <c r="AQ54" s="99"/>
      <c r="AS54" s="47">
        <f>SUM(F54:AP54)</f>
        <v>0</v>
      </c>
      <c r="AU54" s="49">
        <f t="shared" si="3"/>
        <v>0</v>
      </c>
      <c r="AV54" s="10"/>
    </row>
    <row r="55" spans="1:48" ht="13.5" thickBot="1">
      <c r="A55" s="55">
        <v>49</v>
      </c>
      <c r="B55" s="162" t="str">
        <f>gennaio!B55</f>
        <v>FRANCIA</v>
      </c>
      <c r="C55" s="163" t="str">
        <f>gennaio!C55</f>
        <v>Montpellier</v>
      </c>
      <c r="D55" s="58" t="str">
        <f>gennaio!D55</f>
        <v>MPL</v>
      </c>
      <c r="E55" s="166">
        <f>gennaio!E55</f>
        <v>964</v>
      </c>
      <c r="F55" s="99"/>
      <c r="G55" s="104"/>
      <c r="H55" s="103"/>
      <c r="I55" s="104"/>
      <c r="J55" s="201"/>
      <c r="K55" s="104"/>
      <c r="L55" s="103"/>
      <c r="M55" s="224"/>
      <c r="N55" s="227"/>
      <c r="O55" s="194"/>
      <c r="P55" s="123"/>
      <c r="Q55" s="123"/>
      <c r="R55" s="99"/>
      <c r="S55" s="104"/>
      <c r="T55" s="103"/>
      <c r="U55" s="104"/>
      <c r="V55" s="100"/>
      <c r="W55" s="107"/>
      <c r="X55" s="100"/>
      <c r="Y55" s="123"/>
      <c r="Z55" s="124"/>
      <c r="AA55" s="100"/>
      <c r="AB55" s="104"/>
      <c r="AC55" s="201"/>
      <c r="AD55" s="203"/>
      <c r="AE55" s="107"/>
      <c r="AF55" s="104"/>
      <c r="AG55" s="201"/>
      <c r="AH55" s="124"/>
      <c r="AI55" s="99"/>
      <c r="AJ55" s="99"/>
      <c r="AK55" s="104"/>
      <c r="AL55" s="201"/>
      <c r="AM55" s="107"/>
      <c r="AN55" s="107"/>
      <c r="AO55" s="100"/>
      <c r="AP55" s="100"/>
      <c r="AQ55" s="99"/>
      <c r="AS55" s="47">
        <f t="shared" si="2"/>
        <v>0</v>
      </c>
      <c r="AU55" s="49">
        <f t="shared" si="3"/>
        <v>0</v>
      </c>
      <c r="AV55" s="10"/>
    </row>
    <row r="56" spans="1:48" ht="13.5" thickBot="1">
      <c r="A56" s="55">
        <v>50</v>
      </c>
      <c r="B56" s="162" t="str">
        <f>gennaio!B56</f>
        <v>IRLANDA</v>
      </c>
      <c r="C56" s="163" t="str">
        <f>gennaio!C56</f>
        <v>Knock</v>
      </c>
      <c r="D56" s="58" t="str">
        <f>gennaio!D56</f>
        <v>NOC</v>
      </c>
      <c r="E56" s="166">
        <f>gennaio!E56</f>
        <v>652</v>
      </c>
      <c r="F56" s="99"/>
      <c r="G56" s="104"/>
      <c r="H56" s="103"/>
      <c r="I56" s="104">
        <v>1</v>
      </c>
      <c r="J56" s="201"/>
      <c r="K56" s="104"/>
      <c r="L56" s="103"/>
      <c r="M56" s="224" t="s">
        <v>206</v>
      </c>
      <c r="N56" s="227"/>
      <c r="O56" s="194"/>
      <c r="P56" s="123"/>
      <c r="Q56" s="123"/>
      <c r="R56" s="99"/>
      <c r="S56" s="104"/>
      <c r="T56" s="103"/>
      <c r="U56" s="104"/>
      <c r="V56" s="100"/>
      <c r="W56" s="107"/>
      <c r="X56" s="100"/>
      <c r="Y56" s="123"/>
      <c r="Z56" s="124"/>
      <c r="AA56" s="100"/>
      <c r="AB56" s="104"/>
      <c r="AC56" s="201"/>
      <c r="AD56" s="203"/>
      <c r="AE56" s="107"/>
      <c r="AF56" s="104"/>
      <c r="AG56" s="201"/>
      <c r="AH56" s="124"/>
      <c r="AI56" s="99"/>
      <c r="AJ56" s="99"/>
      <c r="AK56" s="104"/>
      <c r="AL56" s="201"/>
      <c r="AM56" s="107"/>
      <c r="AN56" s="107"/>
      <c r="AO56" s="100"/>
      <c r="AP56" s="100"/>
      <c r="AQ56" s="99"/>
      <c r="AS56" s="47">
        <f t="shared" si="2"/>
        <v>1</v>
      </c>
      <c r="AU56" s="49">
        <f t="shared" si="3"/>
        <v>1304</v>
      </c>
      <c r="AV56" s="10"/>
    </row>
    <row r="57" spans="1:48" ht="13.5" thickBot="1">
      <c r="A57" s="55">
        <v>51</v>
      </c>
      <c r="B57" s="162" t="s">
        <v>70</v>
      </c>
      <c r="C57" s="163" t="s">
        <v>165</v>
      </c>
      <c r="D57" s="58" t="s">
        <v>164</v>
      </c>
      <c r="E57" s="166">
        <v>400</v>
      </c>
      <c r="F57" s="99"/>
      <c r="G57" s="104"/>
      <c r="H57" s="103"/>
      <c r="I57" s="104"/>
      <c r="J57" s="201"/>
      <c r="K57" s="104"/>
      <c r="L57" s="103"/>
      <c r="M57" s="224"/>
      <c r="N57" s="227"/>
      <c r="O57" s="194"/>
      <c r="P57" s="123"/>
      <c r="Q57" s="123"/>
      <c r="R57" s="99"/>
      <c r="S57" s="104"/>
      <c r="T57" s="103"/>
      <c r="U57" s="104"/>
      <c r="V57" s="100"/>
      <c r="W57" s="107"/>
      <c r="X57" s="100"/>
      <c r="Y57" s="123"/>
      <c r="Z57" s="124"/>
      <c r="AA57" s="100"/>
      <c r="AB57" s="104"/>
      <c r="AC57" s="201"/>
      <c r="AD57" s="203"/>
      <c r="AE57" s="107"/>
      <c r="AF57" s="104"/>
      <c r="AG57" s="201"/>
      <c r="AH57" s="124"/>
      <c r="AI57" s="99"/>
      <c r="AJ57" s="99"/>
      <c r="AK57" s="104"/>
      <c r="AL57" s="201"/>
      <c r="AM57" s="107"/>
      <c r="AN57" s="107"/>
      <c r="AO57" s="100"/>
      <c r="AP57" s="100"/>
      <c r="AQ57" s="99"/>
      <c r="AS57" s="47">
        <f t="shared" si="2"/>
        <v>0</v>
      </c>
      <c r="AU57" s="49">
        <f t="shared" si="3"/>
        <v>0</v>
      </c>
      <c r="AV57" s="10"/>
    </row>
    <row r="58" spans="1:48" ht="13.5" thickBot="1">
      <c r="A58" s="55">
        <v>52</v>
      </c>
      <c r="B58" s="162" t="s">
        <v>4</v>
      </c>
      <c r="C58" s="163" t="s">
        <v>167</v>
      </c>
      <c r="D58" s="58" t="s">
        <v>166</v>
      </c>
      <c r="E58" s="166">
        <v>542</v>
      </c>
      <c r="F58" s="99"/>
      <c r="G58" s="104"/>
      <c r="H58" s="103"/>
      <c r="I58" s="104"/>
      <c r="J58" s="201"/>
      <c r="K58" s="104"/>
      <c r="L58" s="103"/>
      <c r="M58" s="224"/>
      <c r="N58" s="227"/>
      <c r="O58" s="194"/>
      <c r="P58" s="123"/>
      <c r="Q58" s="123"/>
      <c r="R58" s="99"/>
      <c r="S58" s="104"/>
      <c r="T58" s="103"/>
      <c r="U58" s="104"/>
      <c r="V58" s="100"/>
      <c r="W58" s="107"/>
      <c r="X58" s="100"/>
      <c r="Y58" s="123"/>
      <c r="Z58" s="124"/>
      <c r="AA58" s="100"/>
      <c r="AB58" s="104"/>
      <c r="AC58" s="201"/>
      <c r="AD58" s="203"/>
      <c r="AE58" s="107"/>
      <c r="AF58" s="104"/>
      <c r="AG58" s="201"/>
      <c r="AH58" s="124"/>
      <c r="AI58" s="99"/>
      <c r="AJ58" s="99"/>
      <c r="AK58" s="104"/>
      <c r="AL58" s="201"/>
      <c r="AM58" s="107"/>
      <c r="AN58" s="107"/>
      <c r="AO58" s="100"/>
      <c r="AP58" s="100"/>
      <c r="AQ58" s="99"/>
      <c r="AS58" s="47">
        <f t="shared" si="2"/>
        <v>0</v>
      </c>
      <c r="AU58" s="49">
        <f t="shared" si="3"/>
        <v>0</v>
      </c>
      <c r="AV58" s="10"/>
    </row>
    <row r="59" spans="1:48" ht="13.5" thickBot="1">
      <c r="A59" s="55">
        <v>53</v>
      </c>
      <c r="B59" s="162" t="s">
        <v>22</v>
      </c>
      <c r="C59" s="163" t="s">
        <v>233</v>
      </c>
      <c r="D59" s="58" t="s">
        <v>232</v>
      </c>
      <c r="E59" s="166">
        <v>1301</v>
      </c>
      <c r="F59" s="99"/>
      <c r="G59" s="104"/>
      <c r="H59" s="103"/>
      <c r="I59" s="104"/>
      <c r="J59" s="201"/>
      <c r="K59" s="104"/>
      <c r="L59" s="103"/>
      <c r="M59" s="224"/>
      <c r="N59" s="227"/>
      <c r="O59" s="194"/>
      <c r="P59" s="123"/>
      <c r="Q59" s="123"/>
      <c r="R59" s="99"/>
      <c r="S59" s="104"/>
      <c r="T59" s="103"/>
      <c r="U59" s="104"/>
      <c r="V59" s="100"/>
      <c r="W59" s="107"/>
      <c r="X59" s="100"/>
      <c r="Y59" s="123"/>
      <c r="Z59" s="124"/>
      <c r="AA59" s="100"/>
      <c r="AB59" s="104"/>
      <c r="AC59" s="201"/>
      <c r="AD59" s="203"/>
      <c r="AE59" s="107"/>
      <c r="AF59" s="104"/>
      <c r="AG59" s="201"/>
      <c r="AH59" s="124"/>
      <c r="AI59" s="99"/>
      <c r="AJ59" s="99"/>
      <c r="AK59" s="104"/>
      <c r="AL59" s="201"/>
      <c r="AM59" s="107"/>
      <c r="AN59" s="107"/>
      <c r="AO59" s="100"/>
      <c r="AP59" s="100"/>
      <c r="AQ59" s="99"/>
      <c r="AS59" s="47">
        <f t="shared" si="2"/>
        <v>0</v>
      </c>
      <c r="AU59" s="49">
        <f t="shared" si="3"/>
        <v>0</v>
      </c>
      <c r="AV59" s="10"/>
    </row>
    <row r="60" spans="1:48" ht="13.5" thickBot="1">
      <c r="A60" s="55">
        <v>54</v>
      </c>
      <c r="B60" s="162" t="s">
        <v>141</v>
      </c>
      <c r="C60" s="163" t="s">
        <v>139</v>
      </c>
      <c r="D60" s="58" t="s">
        <v>138</v>
      </c>
      <c r="E60" s="166">
        <v>1364</v>
      </c>
      <c r="F60" s="99"/>
      <c r="G60" s="104"/>
      <c r="H60" s="103"/>
      <c r="I60" s="104"/>
      <c r="J60" s="201"/>
      <c r="K60" s="104"/>
      <c r="L60" s="103"/>
      <c r="M60" s="224"/>
      <c r="N60" s="227" t="s">
        <v>206</v>
      </c>
      <c r="O60" s="194"/>
      <c r="P60" s="123"/>
      <c r="Q60" s="123"/>
      <c r="R60" s="99"/>
      <c r="S60" s="104"/>
      <c r="T60" s="103"/>
      <c r="U60" s="104"/>
      <c r="V60" s="100"/>
      <c r="W60" s="107"/>
      <c r="X60" s="100"/>
      <c r="Y60" s="123"/>
      <c r="Z60" s="124"/>
      <c r="AA60" s="100"/>
      <c r="AB60" s="104"/>
      <c r="AC60" s="201"/>
      <c r="AD60" s="203"/>
      <c r="AE60" s="107"/>
      <c r="AF60" s="104"/>
      <c r="AG60" s="201"/>
      <c r="AH60" s="124"/>
      <c r="AI60" s="99"/>
      <c r="AJ60" s="99"/>
      <c r="AK60" s="104"/>
      <c r="AL60" s="201"/>
      <c r="AM60" s="107"/>
      <c r="AN60" s="107"/>
      <c r="AO60" s="100"/>
      <c r="AP60" s="100"/>
      <c r="AQ60" s="99"/>
      <c r="AS60" s="47">
        <f>SUM(F60:AP60)</f>
        <v>0</v>
      </c>
      <c r="AU60" s="49">
        <f t="shared" si="3"/>
        <v>0</v>
      </c>
      <c r="AV60" s="10"/>
    </row>
    <row r="61" spans="1:48" ht="13.5" thickBot="1">
      <c r="A61" s="55">
        <v>55</v>
      </c>
      <c r="B61" s="162" t="str">
        <f>gennaio!B61</f>
        <v>IRLANDA</v>
      </c>
      <c r="C61" s="163" t="str">
        <f>gennaio!C61</f>
        <v>Cork</v>
      </c>
      <c r="D61" s="58" t="str">
        <f>gennaio!D61</f>
        <v>ORK</v>
      </c>
      <c r="E61" s="166">
        <f>gennaio!E61</f>
        <v>600</v>
      </c>
      <c r="F61" s="99"/>
      <c r="G61" s="104"/>
      <c r="H61" s="103"/>
      <c r="I61" s="104"/>
      <c r="J61" s="201"/>
      <c r="K61" s="104"/>
      <c r="L61" s="103"/>
      <c r="M61" s="224"/>
      <c r="N61" s="227"/>
      <c r="O61" s="194"/>
      <c r="P61" s="123"/>
      <c r="Q61" s="123"/>
      <c r="R61" s="99"/>
      <c r="S61" s="104"/>
      <c r="T61" s="103"/>
      <c r="U61" s="104"/>
      <c r="V61" s="100"/>
      <c r="W61" s="107"/>
      <c r="X61" s="100"/>
      <c r="Y61" s="123"/>
      <c r="Z61" s="124"/>
      <c r="AA61" s="100"/>
      <c r="AB61" s="104">
        <v>1</v>
      </c>
      <c r="AC61" s="201"/>
      <c r="AD61" s="203"/>
      <c r="AE61" s="107"/>
      <c r="AF61" s="104"/>
      <c r="AG61" s="201"/>
      <c r="AH61" s="124"/>
      <c r="AI61" s="99"/>
      <c r="AJ61" s="99"/>
      <c r="AK61" s="104"/>
      <c r="AL61" s="201"/>
      <c r="AM61" s="107"/>
      <c r="AN61" s="107"/>
      <c r="AO61" s="100"/>
      <c r="AP61" s="100"/>
      <c r="AQ61" s="99"/>
      <c r="AS61" s="47">
        <f t="shared" si="2"/>
        <v>1</v>
      </c>
      <c r="AU61" s="49">
        <f t="shared" si="3"/>
        <v>1200</v>
      </c>
      <c r="AV61" s="10"/>
    </row>
    <row r="62" spans="1:48" ht="13.5" thickBot="1">
      <c r="A62" s="55">
        <v>56</v>
      </c>
      <c r="B62" s="162" t="s">
        <v>0</v>
      </c>
      <c r="C62" s="190" t="s">
        <v>268</v>
      </c>
      <c r="D62" s="58" t="s">
        <v>267</v>
      </c>
      <c r="E62" s="166">
        <v>1340</v>
      </c>
      <c r="F62" s="99"/>
      <c r="G62" s="104"/>
      <c r="H62" s="103"/>
      <c r="I62" s="104"/>
      <c r="J62" s="201"/>
      <c r="K62" s="104"/>
      <c r="L62" s="103"/>
      <c r="M62" s="224"/>
      <c r="N62" s="227"/>
      <c r="O62" s="194"/>
      <c r="P62" s="123"/>
      <c r="Q62" s="123"/>
      <c r="R62" s="99"/>
      <c r="S62" s="104"/>
      <c r="T62" s="103"/>
      <c r="U62" s="104"/>
      <c r="V62" s="100"/>
      <c r="W62" s="107"/>
      <c r="X62" s="100"/>
      <c r="Y62" s="123"/>
      <c r="Z62" s="124"/>
      <c r="AA62" s="100"/>
      <c r="AB62" s="104"/>
      <c r="AC62" s="201"/>
      <c r="AD62" s="203"/>
      <c r="AE62" s="107"/>
      <c r="AF62" s="104"/>
      <c r="AG62" s="201"/>
      <c r="AH62" s="124"/>
      <c r="AI62" s="99"/>
      <c r="AJ62" s="99"/>
      <c r="AK62" s="104"/>
      <c r="AL62" s="201"/>
      <c r="AM62" s="107"/>
      <c r="AN62" s="107"/>
      <c r="AO62" s="100">
        <v>1</v>
      </c>
      <c r="AP62" s="100"/>
      <c r="AQ62" s="99"/>
      <c r="AS62" s="47">
        <f t="shared" si="2"/>
        <v>1</v>
      </c>
      <c r="AU62" s="49">
        <f t="shared" si="3"/>
        <v>2680</v>
      </c>
      <c r="AV62" s="10"/>
    </row>
    <row r="63" spans="1:48" ht="13.5" thickBot="1">
      <c r="A63" s="55">
        <v>57</v>
      </c>
      <c r="B63" s="162" t="s">
        <v>4</v>
      </c>
      <c r="C63" s="163" t="s">
        <v>133</v>
      </c>
      <c r="D63" s="58" t="s">
        <v>132</v>
      </c>
      <c r="E63" s="166">
        <v>1035</v>
      </c>
      <c r="F63" s="99"/>
      <c r="G63" s="104"/>
      <c r="H63" s="103"/>
      <c r="I63" s="104"/>
      <c r="J63" s="201"/>
      <c r="K63" s="104"/>
      <c r="L63" s="103"/>
      <c r="M63" s="224"/>
      <c r="N63" s="227"/>
      <c r="O63" s="194"/>
      <c r="P63" s="123"/>
      <c r="Q63" s="123"/>
      <c r="R63" s="99"/>
      <c r="S63" s="104"/>
      <c r="T63" s="103"/>
      <c r="U63" s="104"/>
      <c r="V63" s="100"/>
      <c r="W63" s="107"/>
      <c r="X63" s="100"/>
      <c r="Y63" s="123"/>
      <c r="Z63" s="124"/>
      <c r="AA63" s="100"/>
      <c r="AB63" s="104"/>
      <c r="AC63" s="201"/>
      <c r="AD63" s="203"/>
      <c r="AE63" s="107"/>
      <c r="AF63" s="104"/>
      <c r="AG63" s="201"/>
      <c r="AH63" s="124"/>
      <c r="AI63" s="99"/>
      <c r="AJ63" s="99"/>
      <c r="AK63" s="104"/>
      <c r="AL63" s="201"/>
      <c r="AM63" s="107"/>
      <c r="AN63" s="107"/>
      <c r="AO63" s="100"/>
      <c r="AP63" s="100"/>
      <c r="AQ63" s="99"/>
      <c r="AS63" s="47">
        <f t="shared" si="2"/>
        <v>0</v>
      </c>
      <c r="AU63" s="49">
        <f t="shared" si="3"/>
        <v>0</v>
      </c>
      <c r="AV63" s="10"/>
    </row>
    <row r="64" spans="1:48" ht="13.5" thickBot="1">
      <c r="A64" s="55">
        <v>58</v>
      </c>
      <c r="B64" s="162" t="s">
        <v>244</v>
      </c>
      <c r="C64" s="163" t="s">
        <v>243</v>
      </c>
      <c r="D64" s="58" t="s">
        <v>242</v>
      </c>
      <c r="E64" s="166">
        <v>515</v>
      </c>
      <c r="F64" s="99"/>
      <c r="G64" s="104"/>
      <c r="H64" s="103"/>
      <c r="I64" s="104"/>
      <c r="J64" s="201"/>
      <c r="K64" s="104"/>
      <c r="L64" s="103"/>
      <c r="M64" s="224"/>
      <c r="N64" s="227"/>
      <c r="O64" s="194"/>
      <c r="P64" s="123"/>
      <c r="Q64" s="123"/>
      <c r="R64" s="99"/>
      <c r="S64" s="104"/>
      <c r="T64" s="103"/>
      <c r="U64" s="104"/>
      <c r="V64" s="100"/>
      <c r="W64" s="107"/>
      <c r="X64" s="100"/>
      <c r="Y64" s="123"/>
      <c r="Z64" s="124"/>
      <c r="AA64" s="100"/>
      <c r="AB64" s="104"/>
      <c r="AC64" s="201"/>
      <c r="AD64" s="203"/>
      <c r="AE64" s="107"/>
      <c r="AF64" s="104"/>
      <c r="AG64" s="201"/>
      <c r="AH64" s="124"/>
      <c r="AI64" s="99"/>
      <c r="AJ64" s="99"/>
      <c r="AK64" s="104"/>
      <c r="AL64" s="201"/>
      <c r="AM64" s="107"/>
      <c r="AN64" s="107"/>
      <c r="AO64" s="100"/>
      <c r="AP64" s="100"/>
      <c r="AQ64" s="99"/>
      <c r="AS64" s="47">
        <f t="shared" si="2"/>
        <v>0</v>
      </c>
      <c r="AU64" s="49">
        <f t="shared" si="3"/>
        <v>0</v>
      </c>
      <c r="AV64" s="10"/>
    </row>
    <row r="65" spans="1:48" ht="13.5" thickBot="1">
      <c r="A65" s="55">
        <v>59</v>
      </c>
      <c r="B65" s="162" t="s">
        <v>4</v>
      </c>
      <c r="C65" s="163" t="s">
        <v>250</v>
      </c>
      <c r="D65" s="58" t="s">
        <v>249</v>
      </c>
      <c r="E65" s="166">
        <v>589</v>
      </c>
      <c r="F65" s="99"/>
      <c r="G65" s="104"/>
      <c r="H65" s="103"/>
      <c r="I65" s="104"/>
      <c r="J65" s="201"/>
      <c r="K65" s="104"/>
      <c r="L65" s="103"/>
      <c r="M65" s="224"/>
      <c r="N65" s="227"/>
      <c r="O65" s="194"/>
      <c r="P65" s="123"/>
      <c r="Q65" s="123"/>
      <c r="R65" s="99"/>
      <c r="S65" s="104"/>
      <c r="T65" s="103"/>
      <c r="U65" s="104"/>
      <c r="V65" s="100"/>
      <c r="W65" s="107"/>
      <c r="X65" s="100"/>
      <c r="Y65" s="123"/>
      <c r="Z65" s="124"/>
      <c r="AA65" s="100"/>
      <c r="AB65" s="104"/>
      <c r="AC65" s="201"/>
      <c r="AD65" s="203"/>
      <c r="AE65" s="107"/>
      <c r="AF65" s="104"/>
      <c r="AG65" s="201"/>
      <c r="AH65" s="124"/>
      <c r="AI65" s="99"/>
      <c r="AJ65" s="99"/>
      <c r="AK65" s="104"/>
      <c r="AL65" s="201"/>
      <c r="AM65" s="107"/>
      <c r="AN65" s="107"/>
      <c r="AO65" s="100"/>
      <c r="AP65" s="100"/>
      <c r="AQ65" s="99"/>
      <c r="AS65" s="47">
        <f t="shared" si="2"/>
        <v>0</v>
      </c>
      <c r="AU65" s="49">
        <f t="shared" si="3"/>
        <v>0</v>
      </c>
      <c r="AV65" s="10"/>
    </row>
    <row r="66" spans="1:48" ht="13.5" thickBot="1">
      <c r="A66" s="55">
        <v>60</v>
      </c>
      <c r="B66" s="162" t="str">
        <f>gennaio!B66</f>
        <v>BALEARI</v>
      </c>
      <c r="C66" s="163" t="str">
        <f>gennaio!C66</f>
        <v>Palma mall.</v>
      </c>
      <c r="D66" s="58" t="str">
        <f>gennaio!D66</f>
        <v>PMI</v>
      </c>
      <c r="E66" s="166">
        <f>gennaio!E66</f>
        <v>1385</v>
      </c>
      <c r="F66" s="99"/>
      <c r="G66" s="104"/>
      <c r="H66" s="103"/>
      <c r="I66" s="104"/>
      <c r="J66" s="201"/>
      <c r="K66" s="104"/>
      <c r="L66" s="103"/>
      <c r="M66" s="224"/>
      <c r="N66" s="227"/>
      <c r="O66" s="194"/>
      <c r="P66" s="123"/>
      <c r="Q66" s="123"/>
      <c r="R66" s="99"/>
      <c r="S66" s="104"/>
      <c r="T66" s="103"/>
      <c r="U66" s="104"/>
      <c r="V66" s="100"/>
      <c r="W66" s="107"/>
      <c r="X66" s="100"/>
      <c r="Y66" s="123"/>
      <c r="Z66" s="124"/>
      <c r="AA66" s="100"/>
      <c r="AB66" s="104"/>
      <c r="AC66" s="201"/>
      <c r="AD66" s="203"/>
      <c r="AE66" s="107"/>
      <c r="AF66" s="104"/>
      <c r="AG66" s="201"/>
      <c r="AH66" s="124"/>
      <c r="AI66" s="99"/>
      <c r="AJ66" s="99"/>
      <c r="AK66" s="104"/>
      <c r="AL66" s="201"/>
      <c r="AM66" s="107"/>
      <c r="AN66" s="107"/>
      <c r="AO66" s="100"/>
      <c r="AP66" s="100"/>
      <c r="AQ66" s="99"/>
      <c r="AS66" s="47">
        <f t="shared" si="2"/>
        <v>0</v>
      </c>
      <c r="AU66" s="49">
        <f t="shared" si="3"/>
        <v>0</v>
      </c>
      <c r="AV66" s="10"/>
    </row>
    <row r="67" spans="1:48" ht="13.5" thickBot="1">
      <c r="A67" s="55">
        <v>61</v>
      </c>
      <c r="B67" s="162" t="str">
        <f>gennaio!B67</f>
        <v>ITALIA</v>
      </c>
      <c r="C67" s="190" t="str">
        <f>gennaio!C67</f>
        <v>Palermo</v>
      </c>
      <c r="D67" s="58" t="str">
        <f>gennaio!D67</f>
        <v>PMO</v>
      </c>
      <c r="E67" s="166">
        <f>gennaio!E67</f>
        <v>1823</v>
      </c>
      <c r="F67" s="99"/>
      <c r="G67" s="104"/>
      <c r="H67" s="103"/>
      <c r="I67" s="104"/>
      <c r="J67" s="201"/>
      <c r="K67" s="104"/>
      <c r="L67" s="103"/>
      <c r="M67" s="224"/>
      <c r="N67" s="227"/>
      <c r="O67" s="194"/>
      <c r="P67" s="123"/>
      <c r="Q67" s="123"/>
      <c r="R67" s="99"/>
      <c r="S67" s="104"/>
      <c r="T67" s="103"/>
      <c r="U67" s="104"/>
      <c r="V67" s="100"/>
      <c r="W67" s="107"/>
      <c r="X67" s="100"/>
      <c r="Y67" s="123"/>
      <c r="Z67" s="124"/>
      <c r="AA67" s="100"/>
      <c r="AB67" s="104"/>
      <c r="AC67" s="201"/>
      <c r="AD67" s="203"/>
      <c r="AE67" s="107"/>
      <c r="AF67" s="104"/>
      <c r="AG67" s="201"/>
      <c r="AH67" s="124"/>
      <c r="AI67" s="99"/>
      <c r="AJ67" s="99"/>
      <c r="AK67" s="104"/>
      <c r="AL67" s="201"/>
      <c r="AM67" s="107"/>
      <c r="AN67" s="107"/>
      <c r="AO67" s="100"/>
      <c r="AP67" s="100"/>
      <c r="AQ67" s="99"/>
      <c r="AS67" s="47">
        <f t="shared" si="2"/>
        <v>0</v>
      </c>
      <c r="AU67" s="49">
        <f t="shared" si="3"/>
        <v>0</v>
      </c>
      <c r="AV67" s="10"/>
    </row>
    <row r="68" spans="1:48" ht="13.5" thickBot="1">
      <c r="A68" s="55">
        <v>62</v>
      </c>
      <c r="B68" s="162" t="str">
        <f>gennaio!B68</f>
        <v>POLONIA</v>
      </c>
      <c r="C68" s="163" t="str">
        <f>gennaio!C68</f>
        <v>Poznan</v>
      </c>
      <c r="D68" s="58" t="str">
        <f>gennaio!D68</f>
        <v>POZ</v>
      </c>
      <c r="E68" s="166">
        <f>gennaio!E68</f>
        <v>1135</v>
      </c>
      <c r="F68" s="99"/>
      <c r="G68" s="104"/>
      <c r="H68" s="103"/>
      <c r="I68" s="104"/>
      <c r="J68" s="201"/>
      <c r="K68" s="104"/>
      <c r="L68" s="103"/>
      <c r="M68" s="224"/>
      <c r="N68" s="227"/>
      <c r="O68" s="194"/>
      <c r="P68" s="123"/>
      <c r="Q68" s="123"/>
      <c r="R68" s="99"/>
      <c r="S68" s="104"/>
      <c r="T68" s="103"/>
      <c r="U68" s="104"/>
      <c r="V68" s="100"/>
      <c r="W68" s="107"/>
      <c r="X68" s="100"/>
      <c r="Y68" s="123"/>
      <c r="Z68" s="124"/>
      <c r="AA68" s="100"/>
      <c r="AB68" s="104"/>
      <c r="AC68" s="201"/>
      <c r="AD68" s="203"/>
      <c r="AE68" s="107"/>
      <c r="AF68" s="104"/>
      <c r="AG68" s="201"/>
      <c r="AH68" s="124"/>
      <c r="AI68" s="99"/>
      <c r="AJ68" s="99"/>
      <c r="AK68" s="104"/>
      <c r="AL68" s="201"/>
      <c r="AM68" s="107"/>
      <c r="AN68" s="107"/>
      <c r="AO68" s="100"/>
      <c r="AP68" s="100"/>
      <c r="AQ68" s="99"/>
      <c r="AS68" s="47">
        <f t="shared" si="2"/>
        <v>0</v>
      </c>
      <c r="AU68" s="49">
        <f t="shared" si="3"/>
        <v>0</v>
      </c>
      <c r="AV68" s="10"/>
    </row>
    <row r="69" spans="1:48" ht="13.5" thickBot="1">
      <c r="A69" s="55">
        <v>63</v>
      </c>
      <c r="B69" s="162" t="s">
        <v>0</v>
      </c>
      <c r="C69" s="190" t="s">
        <v>248</v>
      </c>
      <c r="D69" s="58" t="s">
        <v>247</v>
      </c>
      <c r="E69" s="166">
        <v>1183</v>
      </c>
      <c r="F69" s="99"/>
      <c r="G69" s="104"/>
      <c r="H69" s="103"/>
      <c r="I69" s="104"/>
      <c r="J69" s="201"/>
      <c r="K69" s="104"/>
      <c r="L69" s="103"/>
      <c r="M69" s="224"/>
      <c r="N69" s="227"/>
      <c r="O69" s="194"/>
      <c r="P69" s="123"/>
      <c r="Q69" s="123"/>
      <c r="R69" s="99"/>
      <c r="S69" s="104"/>
      <c r="T69" s="103"/>
      <c r="U69" s="104"/>
      <c r="V69" s="100"/>
      <c r="W69" s="107"/>
      <c r="X69" s="100"/>
      <c r="Y69" s="123"/>
      <c r="Z69" s="124"/>
      <c r="AA69" s="100"/>
      <c r="AB69" s="104"/>
      <c r="AC69" s="201"/>
      <c r="AD69" s="203"/>
      <c r="AE69" s="107"/>
      <c r="AF69" s="104"/>
      <c r="AG69" s="201"/>
      <c r="AH69" s="124"/>
      <c r="AI69" s="99"/>
      <c r="AJ69" s="99"/>
      <c r="AK69" s="104"/>
      <c r="AL69" s="201"/>
      <c r="AM69" s="107"/>
      <c r="AN69" s="107"/>
      <c r="AO69" s="100"/>
      <c r="AP69" s="100"/>
      <c r="AQ69" s="99"/>
      <c r="AS69" s="47">
        <f t="shared" si="2"/>
        <v>0</v>
      </c>
      <c r="AU69" s="49">
        <f t="shared" si="3"/>
        <v>0</v>
      </c>
      <c r="AV69" s="10"/>
    </row>
    <row r="70" spans="1:48" ht="13.5" thickBot="1">
      <c r="A70" s="55">
        <v>64</v>
      </c>
      <c r="B70" s="162" t="s">
        <v>4</v>
      </c>
      <c r="C70" s="163" t="s">
        <v>184</v>
      </c>
      <c r="D70" s="58" t="s">
        <v>183</v>
      </c>
      <c r="E70" s="166">
        <v>947</v>
      </c>
      <c r="F70" s="99"/>
      <c r="G70" s="104"/>
      <c r="H70" s="103"/>
      <c r="I70" s="104"/>
      <c r="J70" s="201"/>
      <c r="K70" s="104"/>
      <c r="L70" s="103"/>
      <c r="M70" s="224"/>
      <c r="N70" s="227"/>
      <c r="O70" s="194"/>
      <c r="P70" s="123"/>
      <c r="Q70" s="123"/>
      <c r="R70" s="99"/>
      <c r="S70" s="104"/>
      <c r="T70" s="103"/>
      <c r="U70" s="104"/>
      <c r="V70" s="100"/>
      <c r="W70" s="107"/>
      <c r="X70" s="100"/>
      <c r="Y70" s="123"/>
      <c r="Z70" s="124"/>
      <c r="AA70" s="100"/>
      <c r="AB70" s="104"/>
      <c r="AC70" s="201"/>
      <c r="AD70" s="203"/>
      <c r="AE70" s="107"/>
      <c r="AF70" s="104"/>
      <c r="AG70" s="201"/>
      <c r="AH70" s="124"/>
      <c r="AI70" s="99"/>
      <c r="AJ70" s="99"/>
      <c r="AK70" s="104"/>
      <c r="AL70" s="201"/>
      <c r="AM70" s="107"/>
      <c r="AN70" s="107"/>
      <c r="AO70" s="100"/>
      <c r="AP70" s="100"/>
      <c r="AQ70" s="99"/>
      <c r="AS70" s="47">
        <f t="shared" si="2"/>
        <v>0</v>
      </c>
      <c r="AU70" s="49">
        <f t="shared" si="3"/>
        <v>0</v>
      </c>
      <c r="AV70" s="10"/>
    </row>
    <row r="71" spans="1:48" ht="13.5" thickBot="1">
      <c r="A71" s="55">
        <v>65</v>
      </c>
      <c r="B71" s="162" t="s">
        <v>261</v>
      </c>
      <c r="C71" s="163" t="s">
        <v>260</v>
      </c>
      <c r="D71" s="58" t="s">
        <v>259</v>
      </c>
      <c r="E71" s="166">
        <v>1272</v>
      </c>
      <c r="F71" s="99"/>
      <c r="G71" s="104"/>
      <c r="H71" s="103"/>
      <c r="I71" s="104"/>
      <c r="J71" s="201"/>
      <c r="K71" s="104"/>
      <c r="L71" s="103"/>
      <c r="M71" s="224"/>
      <c r="N71" s="227"/>
      <c r="O71" s="194"/>
      <c r="P71" s="123"/>
      <c r="Q71" s="123"/>
      <c r="R71" s="99"/>
      <c r="S71" s="104"/>
      <c r="T71" s="103"/>
      <c r="U71" s="104"/>
      <c r="V71" s="100"/>
      <c r="W71" s="107"/>
      <c r="X71" s="100"/>
      <c r="Y71" s="123"/>
      <c r="Z71" s="124"/>
      <c r="AA71" s="100"/>
      <c r="AB71" s="104"/>
      <c r="AC71" s="201"/>
      <c r="AD71" s="203"/>
      <c r="AE71" s="107"/>
      <c r="AF71" s="104"/>
      <c r="AG71" s="201"/>
      <c r="AH71" s="124"/>
      <c r="AI71" s="99"/>
      <c r="AJ71" s="99"/>
      <c r="AK71" s="104"/>
      <c r="AL71" s="201"/>
      <c r="AM71" s="107"/>
      <c r="AN71" s="107"/>
      <c r="AO71" s="100"/>
      <c r="AP71" s="100">
        <v>1</v>
      </c>
      <c r="AQ71" s="99"/>
      <c r="AS71" s="47">
        <f t="shared" si="2"/>
        <v>1</v>
      </c>
      <c r="AU71" s="49">
        <f t="shared" si="3"/>
        <v>2544</v>
      </c>
      <c r="AV71" s="10"/>
    </row>
    <row r="72" spans="1:48" ht="13.5" thickBot="1">
      <c r="A72" s="55">
        <v>66</v>
      </c>
      <c r="B72" s="162" t="s">
        <v>4</v>
      </c>
      <c r="C72" s="163" t="s">
        <v>263</v>
      </c>
      <c r="D72" s="58" t="s">
        <v>262</v>
      </c>
      <c r="E72" s="166">
        <v>847</v>
      </c>
      <c r="F72" s="99"/>
      <c r="G72" s="104"/>
      <c r="H72" s="103"/>
      <c r="I72" s="104"/>
      <c r="J72" s="201"/>
      <c r="K72" s="104"/>
      <c r="L72" s="103"/>
      <c r="M72" s="224"/>
      <c r="N72" s="227"/>
      <c r="O72" s="194"/>
      <c r="P72" s="123"/>
      <c r="Q72" s="123"/>
      <c r="R72" s="99"/>
      <c r="S72" s="104"/>
      <c r="T72" s="103"/>
      <c r="U72" s="104"/>
      <c r="V72" s="100"/>
      <c r="W72" s="107"/>
      <c r="X72" s="100"/>
      <c r="Y72" s="123"/>
      <c r="Z72" s="124"/>
      <c r="AA72" s="100"/>
      <c r="AB72" s="104"/>
      <c r="AC72" s="201"/>
      <c r="AD72" s="203"/>
      <c r="AE72" s="107"/>
      <c r="AF72" s="104"/>
      <c r="AG72" s="201"/>
      <c r="AH72" s="124"/>
      <c r="AI72" s="99"/>
      <c r="AJ72" s="99"/>
      <c r="AK72" s="104"/>
      <c r="AL72" s="201"/>
      <c r="AM72" s="107"/>
      <c r="AN72" s="107"/>
      <c r="AO72" s="100"/>
      <c r="AP72" s="100"/>
      <c r="AQ72" s="99"/>
      <c r="AS72" s="47">
        <f t="shared" si="2"/>
        <v>0</v>
      </c>
      <c r="AU72" s="49">
        <f aca="true" t="shared" si="4" ref="AU72:AU100">(E72*2)*AS72</f>
        <v>0</v>
      </c>
      <c r="AV72" s="10"/>
    </row>
    <row r="73" spans="1:48" ht="13.5" thickBot="1">
      <c r="A73" s="55">
        <v>67</v>
      </c>
      <c r="B73" s="162" t="str">
        <f>gennaio!B73</f>
        <v>SPAGNA</v>
      </c>
      <c r="C73" s="163" t="str">
        <f>gennaio!C73</f>
        <v>Reus</v>
      </c>
      <c r="D73" s="58" t="str">
        <f>gennaio!D73</f>
        <v>REU</v>
      </c>
      <c r="E73" s="166">
        <f>gennaio!E73</f>
        <v>1195</v>
      </c>
      <c r="F73" s="99"/>
      <c r="G73" s="104"/>
      <c r="H73" s="103"/>
      <c r="I73" s="104"/>
      <c r="J73" s="201"/>
      <c r="K73" s="104"/>
      <c r="L73" s="103"/>
      <c r="M73" s="224"/>
      <c r="N73" s="227"/>
      <c r="O73" s="194"/>
      <c r="P73" s="123"/>
      <c r="Q73" s="123"/>
      <c r="R73" s="99"/>
      <c r="S73" s="104"/>
      <c r="T73" s="103"/>
      <c r="U73" s="104"/>
      <c r="V73" s="100"/>
      <c r="W73" s="107"/>
      <c r="X73" s="100"/>
      <c r="Y73" s="123"/>
      <c r="Z73" s="124"/>
      <c r="AA73" s="100"/>
      <c r="AB73" s="104"/>
      <c r="AC73" s="201"/>
      <c r="AD73" s="203"/>
      <c r="AE73" s="107"/>
      <c r="AF73" s="104"/>
      <c r="AG73" s="201"/>
      <c r="AH73" s="124"/>
      <c r="AI73" s="99"/>
      <c r="AJ73" s="99"/>
      <c r="AK73" s="104"/>
      <c r="AL73" s="201"/>
      <c r="AM73" s="107"/>
      <c r="AN73" s="107"/>
      <c r="AO73" s="100"/>
      <c r="AP73" s="100"/>
      <c r="AQ73" s="99"/>
      <c r="AS73" s="47">
        <f t="shared" si="2"/>
        <v>0</v>
      </c>
      <c r="AU73" s="49">
        <f t="shared" si="4"/>
        <v>0</v>
      </c>
      <c r="AV73" s="10"/>
    </row>
    <row r="74" spans="1:48" ht="13.5" thickBot="1">
      <c r="A74" s="55">
        <v>68</v>
      </c>
      <c r="B74" s="162" t="s">
        <v>0</v>
      </c>
      <c r="C74" s="190" t="s">
        <v>155</v>
      </c>
      <c r="D74" s="58" t="s">
        <v>154</v>
      </c>
      <c r="E74" s="166">
        <v>1268</v>
      </c>
      <c r="F74" s="99"/>
      <c r="G74" s="104"/>
      <c r="H74" s="103"/>
      <c r="I74" s="104"/>
      <c r="J74" s="201"/>
      <c r="K74" s="104"/>
      <c r="L74" s="103"/>
      <c r="M74" s="224"/>
      <c r="N74" s="227"/>
      <c r="O74" s="194"/>
      <c r="P74" s="123"/>
      <c r="Q74" s="123"/>
      <c r="R74" s="99"/>
      <c r="S74" s="104"/>
      <c r="T74" s="103"/>
      <c r="U74" s="104"/>
      <c r="V74" s="100"/>
      <c r="W74" s="107"/>
      <c r="X74" s="100"/>
      <c r="Y74" s="123"/>
      <c r="Z74" s="124"/>
      <c r="AA74" s="100"/>
      <c r="AB74" s="104"/>
      <c r="AC74" s="201"/>
      <c r="AD74" s="203"/>
      <c r="AE74" s="107"/>
      <c r="AF74" s="104"/>
      <c r="AG74" s="201"/>
      <c r="AH74" s="124"/>
      <c r="AI74" s="99"/>
      <c r="AJ74" s="99"/>
      <c r="AK74" s="104"/>
      <c r="AL74" s="201"/>
      <c r="AM74" s="107"/>
      <c r="AN74" s="107"/>
      <c r="AO74" s="100"/>
      <c r="AP74" s="100"/>
      <c r="AQ74" s="99"/>
      <c r="AS74" s="47">
        <f t="shared" si="2"/>
        <v>0</v>
      </c>
      <c r="AU74" s="49">
        <f t="shared" si="4"/>
        <v>0</v>
      </c>
      <c r="AV74" s="10"/>
    </row>
    <row r="75" spans="1:48" ht="13.5" thickBot="1">
      <c r="A75" s="55">
        <v>69</v>
      </c>
      <c r="B75" s="162" t="str">
        <f>gennaio!B75</f>
        <v>LETTONIA</v>
      </c>
      <c r="C75" s="163" t="str">
        <f>gennaio!C75</f>
        <v>Riga</v>
      </c>
      <c r="D75" s="58" t="str">
        <f>gennaio!D75</f>
        <v>RIX</v>
      </c>
      <c r="E75" s="166">
        <f>gennaio!E75</f>
        <v>1630</v>
      </c>
      <c r="F75" s="99"/>
      <c r="G75" s="104"/>
      <c r="H75" s="103"/>
      <c r="I75" s="104"/>
      <c r="J75" s="201"/>
      <c r="K75" s="104"/>
      <c r="L75" s="103"/>
      <c r="M75" s="224"/>
      <c r="N75" s="227"/>
      <c r="O75" s="194"/>
      <c r="P75" s="123"/>
      <c r="Q75" s="123"/>
      <c r="R75" s="99"/>
      <c r="S75" s="104"/>
      <c r="T75" s="103"/>
      <c r="U75" s="104"/>
      <c r="V75" s="100"/>
      <c r="W75" s="107"/>
      <c r="X75" s="100"/>
      <c r="Y75" s="123"/>
      <c r="Z75" s="124"/>
      <c r="AA75" s="100"/>
      <c r="AB75" s="104"/>
      <c r="AC75" s="201"/>
      <c r="AD75" s="203"/>
      <c r="AE75" s="107"/>
      <c r="AF75" s="104"/>
      <c r="AG75" s="201"/>
      <c r="AH75" s="124"/>
      <c r="AI75" s="99"/>
      <c r="AJ75" s="99"/>
      <c r="AK75" s="104"/>
      <c r="AL75" s="201"/>
      <c r="AM75" s="107"/>
      <c r="AN75" s="107"/>
      <c r="AO75" s="100"/>
      <c r="AP75" s="100"/>
      <c r="AQ75" s="99"/>
      <c r="AS75" s="47">
        <f t="shared" si="2"/>
        <v>0</v>
      </c>
      <c r="AU75" s="49">
        <f t="shared" si="4"/>
        <v>0</v>
      </c>
      <c r="AV75" s="10"/>
    </row>
    <row r="76" spans="1:47" ht="13.5" thickBot="1">
      <c r="A76" s="55">
        <v>70</v>
      </c>
      <c r="B76" s="162" t="str">
        <f>gennaio!B76</f>
        <v>POLONIA</v>
      </c>
      <c r="C76" s="163" t="str">
        <f>gennaio!C76</f>
        <v>Rzeszow</v>
      </c>
      <c r="D76" s="58" t="str">
        <f>gennaio!D76</f>
        <v>RZE</v>
      </c>
      <c r="E76" s="166">
        <f>gennaio!E76</f>
        <v>1536</v>
      </c>
      <c r="F76" s="99"/>
      <c r="G76" s="104"/>
      <c r="H76" s="103"/>
      <c r="I76" s="104"/>
      <c r="J76" s="201"/>
      <c r="K76" s="104"/>
      <c r="L76" s="103"/>
      <c r="M76" s="224"/>
      <c r="N76" s="227"/>
      <c r="O76" s="194"/>
      <c r="P76" s="123"/>
      <c r="Q76" s="123"/>
      <c r="R76" s="99"/>
      <c r="S76" s="104"/>
      <c r="T76" s="103"/>
      <c r="U76" s="104"/>
      <c r="V76" s="100"/>
      <c r="W76" s="107"/>
      <c r="X76" s="100"/>
      <c r="Y76" s="123"/>
      <c r="Z76" s="124"/>
      <c r="AA76" s="100"/>
      <c r="AB76" s="104"/>
      <c r="AC76" s="201"/>
      <c r="AD76" s="203"/>
      <c r="AE76" s="107"/>
      <c r="AF76" s="104"/>
      <c r="AG76" s="201"/>
      <c r="AH76" s="124"/>
      <c r="AI76" s="99"/>
      <c r="AJ76" s="99"/>
      <c r="AK76" s="104"/>
      <c r="AL76" s="201"/>
      <c r="AM76" s="107"/>
      <c r="AN76" s="107"/>
      <c r="AO76" s="100"/>
      <c r="AP76" s="100"/>
      <c r="AQ76" s="99"/>
      <c r="AS76" s="47">
        <f t="shared" si="2"/>
        <v>0</v>
      </c>
      <c r="AU76" s="49">
        <f t="shared" si="4"/>
        <v>0</v>
      </c>
    </row>
    <row r="77" spans="1:47" ht="13.5" thickBot="1">
      <c r="A77" s="55">
        <v>71</v>
      </c>
      <c r="B77" s="162" t="str">
        <f>gennaio!B77</f>
        <v>SPAGNA</v>
      </c>
      <c r="C77" s="163" t="str">
        <f>gennaio!C77</f>
        <v>Santiago Compost</v>
      </c>
      <c r="D77" s="58" t="str">
        <f>gennaio!D77</f>
        <v>SCQ</v>
      </c>
      <c r="E77" s="166">
        <f>gennaio!E77</f>
        <v>1192</v>
      </c>
      <c r="F77" s="99"/>
      <c r="G77" s="104"/>
      <c r="H77" s="103"/>
      <c r="I77" s="104"/>
      <c r="J77" s="201"/>
      <c r="K77" s="104"/>
      <c r="L77" s="103"/>
      <c r="M77" s="224"/>
      <c r="N77" s="227"/>
      <c r="O77" s="194"/>
      <c r="P77" s="123"/>
      <c r="Q77" s="123"/>
      <c r="R77" s="99"/>
      <c r="S77" s="104"/>
      <c r="T77" s="103"/>
      <c r="U77" s="104"/>
      <c r="V77" s="100"/>
      <c r="W77" s="107"/>
      <c r="X77" s="100"/>
      <c r="Y77" s="123"/>
      <c r="Z77" s="124"/>
      <c r="AA77" s="100"/>
      <c r="AB77" s="104"/>
      <c r="AC77" s="201"/>
      <c r="AD77" s="203"/>
      <c r="AE77" s="107"/>
      <c r="AF77" s="104"/>
      <c r="AG77" s="201"/>
      <c r="AH77" s="124"/>
      <c r="AI77" s="99"/>
      <c r="AJ77" s="99"/>
      <c r="AK77" s="104"/>
      <c r="AL77" s="201"/>
      <c r="AM77" s="107"/>
      <c r="AN77" s="107"/>
      <c r="AO77" s="100"/>
      <c r="AP77" s="100"/>
      <c r="AQ77" s="99"/>
      <c r="AS77" s="47">
        <f t="shared" si="2"/>
        <v>0</v>
      </c>
      <c r="AU77" s="49">
        <f t="shared" si="4"/>
        <v>0</v>
      </c>
    </row>
    <row r="78" spans="1:47" ht="13.5" thickBot="1">
      <c r="A78" s="55">
        <v>72</v>
      </c>
      <c r="B78" s="162" t="str">
        <f>gennaio!B78</f>
        <v>SPAGNA</v>
      </c>
      <c r="C78" s="163" t="str">
        <f>gennaio!C78</f>
        <v>Santander</v>
      </c>
      <c r="D78" s="58" t="str">
        <f>gennaio!D78</f>
        <v>SDR</v>
      </c>
      <c r="E78" s="166">
        <f>gennaio!E78</f>
        <v>988</v>
      </c>
      <c r="F78" s="99"/>
      <c r="G78" s="104"/>
      <c r="H78" s="103"/>
      <c r="I78" s="104"/>
      <c r="J78" s="201"/>
      <c r="K78" s="104"/>
      <c r="L78" s="103"/>
      <c r="M78" s="224"/>
      <c r="N78" s="227"/>
      <c r="O78" s="194"/>
      <c r="P78" s="123"/>
      <c r="Q78" s="123"/>
      <c r="R78" s="99"/>
      <c r="S78" s="104"/>
      <c r="T78" s="103"/>
      <c r="U78" s="104"/>
      <c r="V78" s="100"/>
      <c r="W78" s="107"/>
      <c r="X78" s="100"/>
      <c r="Y78" s="123"/>
      <c r="Z78" s="124"/>
      <c r="AA78" s="100"/>
      <c r="AB78" s="104"/>
      <c r="AC78" s="201"/>
      <c r="AD78" s="203"/>
      <c r="AE78" s="107"/>
      <c r="AF78" s="104"/>
      <c r="AG78" s="201"/>
      <c r="AH78" s="124"/>
      <c r="AI78" s="99"/>
      <c r="AJ78" s="99"/>
      <c r="AK78" s="104"/>
      <c r="AL78" s="201"/>
      <c r="AM78" s="107"/>
      <c r="AN78" s="107"/>
      <c r="AO78" s="100"/>
      <c r="AP78" s="100"/>
      <c r="AQ78" s="99"/>
      <c r="AS78" s="47">
        <f t="shared" si="2"/>
        <v>0</v>
      </c>
      <c r="AU78" s="49">
        <f t="shared" si="4"/>
        <v>0</v>
      </c>
    </row>
    <row r="79" spans="1:47" ht="13.5" thickBot="1">
      <c r="A79" s="55">
        <v>73</v>
      </c>
      <c r="B79" s="162" t="s">
        <v>6</v>
      </c>
      <c r="C79" s="163" t="s">
        <v>180</v>
      </c>
      <c r="D79" s="58" t="s">
        <v>179</v>
      </c>
      <c r="E79" s="166">
        <v>630</v>
      </c>
      <c r="F79" s="99"/>
      <c r="G79" s="104"/>
      <c r="H79" s="103"/>
      <c r="I79" s="104"/>
      <c r="J79" s="201"/>
      <c r="K79" s="104"/>
      <c r="L79" s="103"/>
      <c r="M79" s="224"/>
      <c r="N79" s="227"/>
      <c r="O79" s="194"/>
      <c r="P79" s="123"/>
      <c r="Q79" s="123"/>
      <c r="R79" s="99"/>
      <c r="S79" s="104"/>
      <c r="T79" s="103"/>
      <c r="U79" s="104"/>
      <c r="V79" s="100"/>
      <c r="W79" s="107"/>
      <c r="X79" s="100"/>
      <c r="Y79" s="123"/>
      <c r="Z79" s="124"/>
      <c r="AA79" s="100"/>
      <c r="AB79" s="104"/>
      <c r="AC79" s="201"/>
      <c r="AD79" s="203"/>
      <c r="AE79" s="107"/>
      <c r="AF79" s="104"/>
      <c r="AG79" s="201"/>
      <c r="AH79" s="124"/>
      <c r="AI79" s="99"/>
      <c r="AJ79" s="99"/>
      <c r="AK79" s="104"/>
      <c r="AL79" s="201"/>
      <c r="AM79" s="107"/>
      <c r="AN79" s="107"/>
      <c r="AO79" s="100"/>
      <c r="AP79" s="100"/>
      <c r="AQ79" s="99"/>
      <c r="AS79" s="47">
        <f>SUM(F79:AP79)</f>
        <v>0</v>
      </c>
      <c r="AU79" s="49">
        <f t="shared" si="4"/>
        <v>0</v>
      </c>
    </row>
    <row r="80" spans="1:47" ht="13.5" thickBot="1">
      <c r="A80" s="55">
        <v>74</v>
      </c>
      <c r="B80" s="162" t="s">
        <v>0</v>
      </c>
      <c r="C80" s="190" t="s">
        <v>235</v>
      </c>
      <c r="D80" s="58" t="s">
        <v>234</v>
      </c>
      <c r="E80" s="166">
        <v>1900</v>
      </c>
      <c r="F80" s="99"/>
      <c r="G80" s="104"/>
      <c r="H80" s="103"/>
      <c r="I80" s="104"/>
      <c r="J80" s="201"/>
      <c r="K80" s="104"/>
      <c r="L80" s="103"/>
      <c r="M80" s="224"/>
      <c r="N80" s="227"/>
      <c r="O80" s="194"/>
      <c r="P80" s="123"/>
      <c r="Q80" s="123"/>
      <c r="R80" s="99"/>
      <c r="S80" s="104"/>
      <c r="T80" s="103"/>
      <c r="U80" s="104"/>
      <c r="V80" s="100"/>
      <c r="W80" s="107"/>
      <c r="X80" s="100"/>
      <c r="Y80" s="123"/>
      <c r="Z80" s="124"/>
      <c r="AA80" s="100"/>
      <c r="AB80" s="104"/>
      <c r="AC80" s="201"/>
      <c r="AD80" s="203"/>
      <c r="AE80" s="107"/>
      <c r="AF80" s="104"/>
      <c r="AG80" s="201"/>
      <c r="AH80" s="124"/>
      <c r="AI80" s="99"/>
      <c r="AJ80" s="99"/>
      <c r="AK80" s="104"/>
      <c r="AL80" s="201"/>
      <c r="AM80" s="107"/>
      <c r="AN80" s="107"/>
      <c r="AO80" s="100"/>
      <c r="AP80" s="100"/>
      <c r="AQ80" s="99"/>
      <c r="AS80" s="47">
        <f t="shared" si="2"/>
        <v>0</v>
      </c>
      <c r="AU80" s="49">
        <f t="shared" si="4"/>
        <v>0</v>
      </c>
    </row>
    <row r="81" spans="1:47" ht="13.5" thickBot="1">
      <c r="A81" s="55">
        <v>75</v>
      </c>
      <c r="B81" s="162" t="str">
        <f>gennaio!B81</f>
        <v>SPAGNA</v>
      </c>
      <c r="C81" s="163" t="str">
        <f>gennaio!C81</f>
        <v>Siviglia</v>
      </c>
      <c r="D81" s="58" t="str">
        <f>gennaio!D81</f>
        <v>SVQ</v>
      </c>
      <c r="E81" s="166">
        <f>gennaio!E81</f>
        <v>1677</v>
      </c>
      <c r="F81" s="99"/>
      <c r="G81" s="104"/>
      <c r="H81" s="103"/>
      <c r="I81" s="104"/>
      <c r="J81" s="201"/>
      <c r="K81" s="104"/>
      <c r="L81" s="103"/>
      <c r="M81" s="224"/>
      <c r="N81" s="227"/>
      <c r="O81" s="194"/>
      <c r="P81" s="123"/>
      <c r="Q81" s="123"/>
      <c r="R81" s="99"/>
      <c r="S81" s="104"/>
      <c r="T81" s="103"/>
      <c r="U81" s="104"/>
      <c r="V81" s="100"/>
      <c r="W81" s="107"/>
      <c r="X81" s="100"/>
      <c r="Y81" s="123"/>
      <c r="Z81" s="124"/>
      <c r="AA81" s="100"/>
      <c r="AB81" s="104"/>
      <c r="AC81" s="201"/>
      <c r="AD81" s="203"/>
      <c r="AE81" s="107"/>
      <c r="AF81" s="104"/>
      <c r="AG81" s="201"/>
      <c r="AH81" s="124"/>
      <c r="AI81" s="99"/>
      <c r="AJ81" s="99"/>
      <c r="AK81" s="104"/>
      <c r="AL81" s="201"/>
      <c r="AM81" s="107"/>
      <c r="AN81" s="107"/>
      <c r="AO81" s="100"/>
      <c r="AP81" s="100"/>
      <c r="AQ81" s="99"/>
      <c r="AS81" s="47">
        <f t="shared" si="2"/>
        <v>0</v>
      </c>
      <c r="AU81" s="49">
        <f t="shared" si="4"/>
        <v>0</v>
      </c>
    </row>
    <row r="82" spans="1:47" ht="13.5" thickBot="1">
      <c r="A82" s="55">
        <v>76</v>
      </c>
      <c r="B82" s="162" t="str">
        <f>gennaio!B82</f>
        <v>Germania</v>
      </c>
      <c r="C82" s="163" t="str">
        <f>gennaio!C82</f>
        <v>Berlino</v>
      </c>
      <c r="D82" s="58" t="str">
        <f>gennaio!D82</f>
        <v>SXF</v>
      </c>
      <c r="E82" s="166">
        <f>gennaio!E82</f>
        <v>910</v>
      </c>
      <c r="F82" s="99"/>
      <c r="G82" s="104"/>
      <c r="H82" s="103"/>
      <c r="I82" s="104"/>
      <c r="J82" s="201"/>
      <c r="K82" s="104"/>
      <c r="L82" s="103"/>
      <c r="M82" s="224"/>
      <c r="N82" s="227"/>
      <c r="O82" s="194"/>
      <c r="P82" s="123"/>
      <c r="Q82" s="123"/>
      <c r="R82" s="99"/>
      <c r="S82" s="104"/>
      <c r="T82" s="103"/>
      <c r="U82" s="104"/>
      <c r="V82" s="100"/>
      <c r="W82" s="107"/>
      <c r="X82" s="100"/>
      <c r="Y82" s="123"/>
      <c r="Z82" s="124"/>
      <c r="AA82" s="100"/>
      <c r="AB82" s="104"/>
      <c r="AC82" s="201"/>
      <c r="AD82" s="203"/>
      <c r="AE82" s="107"/>
      <c r="AF82" s="104"/>
      <c r="AG82" s="201"/>
      <c r="AH82" s="124"/>
      <c r="AI82" s="99"/>
      <c r="AJ82" s="99"/>
      <c r="AK82" s="104"/>
      <c r="AL82" s="201"/>
      <c r="AM82" s="107"/>
      <c r="AN82" s="107"/>
      <c r="AO82" s="100"/>
      <c r="AP82" s="100"/>
      <c r="AQ82" s="99"/>
      <c r="AS82" s="47">
        <f t="shared" si="2"/>
        <v>0</v>
      </c>
      <c r="AU82" s="49">
        <f t="shared" si="4"/>
        <v>0</v>
      </c>
    </row>
    <row r="83" spans="1:47" ht="13.5" thickBot="1">
      <c r="A83" s="55">
        <v>77</v>
      </c>
      <c r="B83" s="162" t="str">
        <f>gennaio!B83</f>
        <v>AUSTRIA</v>
      </c>
      <c r="C83" s="163" t="str">
        <f>gennaio!C83</f>
        <v>Salisburgo</v>
      </c>
      <c r="D83" s="58" t="str">
        <f>gennaio!D83</f>
        <v>SZG</v>
      </c>
      <c r="E83" s="166">
        <f>gennaio!E83</f>
        <v>1023</v>
      </c>
      <c r="F83" s="99"/>
      <c r="G83" s="104"/>
      <c r="H83" s="103"/>
      <c r="I83" s="104"/>
      <c r="J83" s="201"/>
      <c r="K83" s="104"/>
      <c r="L83" s="103"/>
      <c r="M83" s="224"/>
      <c r="N83" s="227"/>
      <c r="O83" s="194"/>
      <c r="P83" s="123"/>
      <c r="Q83" s="123"/>
      <c r="R83" s="99"/>
      <c r="S83" s="104"/>
      <c r="T83" s="103"/>
      <c r="U83" s="104"/>
      <c r="V83" s="100"/>
      <c r="W83" s="107"/>
      <c r="X83" s="100"/>
      <c r="Y83" s="123"/>
      <c r="Z83" s="124"/>
      <c r="AA83" s="100"/>
      <c r="AB83" s="104"/>
      <c r="AC83" s="201"/>
      <c r="AD83" s="203"/>
      <c r="AE83" s="107"/>
      <c r="AF83" s="104"/>
      <c r="AG83" s="201"/>
      <c r="AH83" s="124"/>
      <c r="AI83" s="99"/>
      <c r="AJ83" s="99"/>
      <c r="AK83" s="104"/>
      <c r="AL83" s="201"/>
      <c r="AM83" s="107"/>
      <c r="AN83" s="107"/>
      <c r="AO83" s="100"/>
      <c r="AP83" s="100"/>
      <c r="AQ83" s="99"/>
      <c r="AS83" s="47">
        <f t="shared" si="2"/>
        <v>0</v>
      </c>
      <c r="AU83" s="49">
        <f t="shared" si="4"/>
        <v>0</v>
      </c>
    </row>
    <row r="84" spans="1:47" ht="13.5" thickBot="1">
      <c r="A84" s="55">
        <v>78</v>
      </c>
      <c r="B84" s="162" t="s">
        <v>2</v>
      </c>
      <c r="C84" s="163" t="s">
        <v>212</v>
      </c>
      <c r="D84" s="58" t="s">
        <v>211</v>
      </c>
      <c r="E84" s="166">
        <v>1005</v>
      </c>
      <c r="F84" s="99"/>
      <c r="G84" s="104"/>
      <c r="H84" s="103"/>
      <c r="I84" s="104"/>
      <c r="J84" s="201"/>
      <c r="K84" s="104"/>
      <c r="L84" s="103"/>
      <c r="M84" s="224"/>
      <c r="N84" s="227"/>
      <c r="O84" s="194"/>
      <c r="P84" s="123"/>
      <c r="Q84" s="123"/>
      <c r="R84" s="99"/>
      <c r="S84" s="104"/>
      <c r="T84" s="103"/>
      <c r="U84" s="104"/>
      <c r="V84" s="100"/>
      <c r="W84" s="107"/>
      <c r="X84" s="100"/>
      <c r="Y84" s="123"/>
      <c r="Z84" s="124"/>
      <c r="AA84" s="100"/>
      <c r="AB84" s="104"/>
      <c r="AC84" s="201"/>
      <c r="AD84" s="203"/>
      <c r="AE84" s="107"/>
      <c r="AF84" s="104"/>
      <c r="AG84" s="201"/>
      <c r="AH84" s="124"/>
      <c r="AI84" s="99"/>
      <c r="AJ84" s="99"/>
      <c r="AK84" s="104"/>
      <c r="AL84" s="201"/>
      <c r="AM84" s="107"/>
      <c r="AN84" s="107"/>
      <c r="AO84" s="100"/>
      <c r="AP84" s="100"/>
      <c r="AQ84" s="99"/>
      <c r="AS84" s="47">
        <f t="shared" si="2"/>
        <v>0</v>
      </c>
      <c r="AU84" s="49">
        <f t="shared" si="4"/>
        <v>0</v>
      </c>
    </row>
    <row r="85" spans="1:47" ht="13.5" thickBot="1">
      <c r="A85" s="55">
        <v>79</v>
      </c>
      <c r="B85" s="162" t="str">
        <f>gennaio!B85</f>
        <v>FRANCIA</v>
      </c>
      <c r="C85" s="163" t="str">
        <f>gennaio!C85</f>
        <v>Tolone</v>
      </c>
      <c r="D85" s="58" t="str">
        <f>gennaio!D85</f>
        <v>TLN</v>
      </c>
      <c r="E85" s="166">
        <f>gennaio!E85</f>
        <v>1073</v>
      </c>
      <c r="F85" s="99"/>
      <c r="G85" s="104"/>
      <c r="H85" s="103"/>
      <c r="I85" s="104"/>
      <c r="J85" s="201"/>
      <c r="K85" s="104"/>
      <c r="L85" s="103"/>
      <c r="M85" s="224"/>
      <c r="N85" s="227"/>
      <c r="O85" s="194"/>
      <c r="P85" s="123"/>
      <c r="Q85" s="123"/>
      <c r="R85" s="99"/>
      <c r="S85" s="104"/>
      <c r="T85" s="103"/>
      <c r="U85" s="104"/>
      <c r="V85" s="100"/>
      <c r="W85" s="107"/>
      <c r="X85" s="100"/>
      <c r="Y85" s="123"/>
      <c r="Z85" s="124"/>
      <c r="AA85" s="100"/>
      <c r="AB85" s="104"/>
      <c r="AC85" s="201"/>
      <c r="AD85" s="203"/>
      <c r="AE85" s="107"/>
      <c r="AF85" s="104"/>
      <c r="AG85" s="201"/>
      <c r="AH85" s="124"/>
      <c r="AI85" s="99"/>
      <c r="AJ85" s="99"/>
      <c r="AK85" s="104"/>
      <c r="AL85" s="201"/>
      <c r="AM85" s="107"/>
      <c r="AN85" s="107"/>
      <c r="AO85" s="100"/>
      <c r="AP85" s="100"/>
      <c r="AQ85" s="99"/>
      <c r="AS85" s="47">
        <f t="shared" si="2"/>
        <v>0</v>
      </c>
      <c r="AU85" s="49">
        <f t="shared" si="4"/>
        <v>0</v>
      </c>
    </row>
    <row r="86" spans="1:47" ht="13.5" thickBot="1">
      <c r="A86" s="55">
        <v>80</v>
      </c>
      <c r="B86" s="162" t="s">
        <v>113</v>
      </c>
      <c r="C86" s="163" t="s">
        <v>118</v>
      </c>
      <c r="D86" s="58" t="s">
        <v>117</v>
      </c>
      <c r="E86" s="166">
        <v>1768</v>
      </c>
      <c r="F86" s="99"/>
      <c r="G86" s="104"/>
      <c r="H86" s="103"/>
      <c r="I86" s="104"/>
      <c r="J86" s="201"/>
      <c r="K86" s="104"/>
      <c r="L86" s="103"/>
      <c r="M86" s="224"/>
      <c r="N86" s="227"/>
      <c r="O86" s="194"/>
      <c r="P86" s="123"/>
      <c r="Q86" s="123"/>
      <c r="R86" s="99"/>
      <c r="S86" s="104"/>
      <c r="T86" s="103"/>
      <c r="U86" s="104"/>
      <c r="V86" s="100"/>
      <c r="W86" s="107"/>
      <c r="X86" s="100"/>
      <c r="Y86" s="123"/>
      <c r="Z86" s="124"/>
      <c r="AA86" s="100"/>
      <c r="AB86" s="104"/>
      <c r="AC86" s="201"/>
      <c r="AD86" s="203"/>
      <c r="AE86" s="107"/>
      <c r="AF86" s="104"/>
      <c r="AG86" s="201"/>
      <c r="AH86" s="124"/>
      <c r="AI86" s="99"/>
      <c r="AJ86" s="99"/>
      <c r="AK86" s="104"/>
      <c r="AL86" s="201"/>
      <c r="AM86" s="107"/>
      <c r="AN86" s="107"/>
      <c r="AO86" s="100"/>
      <c r="AP86" s="100"/>
      <c r="AQ86" s="99"/>
      <c r="AS86" s="47">
        <f>SUM(F86:AP86)</f>
        <v>0</v>
      </c>
      <c r="AU86" s="49">
        <f t="shared" si="4"/>
        <v>0</v>
      </c>
    </row>
    <row r="87" spans="1:47" ht="13.5" thickBot="1">
      <c r="A87" s="55">
        <v>81</v>
      </c>
      <c r="B87" s="162" t="s">
        <v>0</v>
      </c>
      <c r="C87" s="190" t="s">
        <v>214</v>
      </c>
      <c r="D87" s="58" t="s">
        <v>213</v>
      </c>
      <c r="E87" s="166">
        <v>1823</v>
      </c>
      <c r="F87" s="99"/>
      <c r="G87" s="104"/>
      <c r="H87" s="103"/>
      <c r="I87" s="104"/>
      <c r="J87" s="201"/>
      <c r="K87" s="104"/>
      <c r="L87" s="103"/>
      <c r="M87" s="224"/>
      <c r="N87" s="227"/>
      <c r="O87" s="194"/>
      <c r="P87" s="123"/>
      <c r="Q87" s="123"/>
      <c r="R87" s="99"/>
      <c r="S87" s="104"/>
      <c r="T87" s="103"/>
      <c r="U87" s="104"/>
      <c r="V87" s="100"/>
      <c r="W87" s="107"/>
      <c r="X87" s="100"/>
      <c r="Y87" s="123"/>
      <c r="Z87" s="124"/>
      <c r="AA87" s="100"/>
      <c r="AB87" s="104"/>
      <c r="AC87" s="201"/>
      <c r="AD87" s="203"/>
      <c r="AE87" s="107"/>
      <c r="AF87" s="104"/>
      <c r="AG87" s="201"/>
      <c r="AH87" s="124"/>
      <c r="AI87" s="99"/>
      <c r="AJ87" s="99"/>
      <c r="AK87" s="104"/>
      <c r="AL87" s="201"/>
      <c r="AM87" s="107"/>
      <c r="AN87" s="107"/>
      <c r="AO87" s="100"/>
      <c r="AP87" s="100"/>
      <c r="AQ87" s="99"/>
      <c r="AS87" s="47">
        <f t="shared" si="2"/>
        <v>0</v>
      </c>
      <c r="AU87" s="49">
        <f t="shared" si="4"/>
        <v>0</v>
      </c>
    </row>
    <row r="88" spans="1:47" ht="13.5" thickBot="1">
      <c r="A88" s="55">
        <v>82</v>
      </c>
      <c r="B88" s="162" t="s">
        <v>144</v>
      </c>
      <c r="C88" s="163" t="s">
        <v>143</v>
      </c>
      <c r="D88" s="58" t="s">
        <v>142</v>
      </c>
      <c r="E88" s="166">
        <v>1027</v>
      </c>
      <c r="F88" s="99"/>
      <c r="G88" s="104"/>
      <c r="H88" s="103"/>
      <c r="I88" s="104"/>
      <c r="J88" s="201"/>
      <c r="K88" s="104"/>
      <c r="L88" s="103"/>
      <c r="M88" s="224"/>
      <c r="N88" s="227"/>
      <c r="O88" s="194"/>
      <c r="P88" s="123"/>
      <c r="Q88" s="123"/>
      <c r="R88" s="99"/>
      <c r="S88" s="104"/>
      <c r="T88" s="103"/>
      <c r="U88" s="104"/>
      <c r="V88" s="100">
        <v>1</v>
      </c>
      <c r="W88" s="107"/>
      <c r="X88" s="100"/>
      <c r="Y88" s="123"/>
      <c r="Z88" s="124"/>
      <c r="AA88" s="100"/>
      <c r="AB88" s="104"/>
      <c r="AC88" s="201"/>
      <c r="AD88" s="203"/>
      <c r="AE88" s="107"/>
      <c r="AF88" s="104"/>
      <c r="AG88" s="201"/>
      <c r="AH88" s="124"/>
      <c r="AI88" s="99"/>
      <c r="AJ88" s="99"/>
      <c r="AK88" s="104"/>
      <c r="AL88" s="201"/>
      <c r="AM88" s="107"/>
      <c r="AN88" s="107"/>
      <c r="AO88" s="100"/>
      <c r="AP88" s="100"/>
      <c r="AQ88" s="99"/>
      <c r="AS88" s="47">
        <f>SUM(F88:AP88)</f>
        <v>1</v>
      </c>
      <c r="AU88" s="49">
        <f t="shared" si="4"/>
        <v>2054</v>
      </c>
    </row>
    <row r="89" spans="1:47" ht="13.5" thickBot="1">
      <c r="A89" s="55">
        <v>83</v>
      </c>
      <c r="B89" s="162" t="str">
        <f>gennaio!B89</f>
        <v>ITALIA</v>
      </c>
      <c r="C89" s="190" t="str">
        <f>gennaio!C89</f>
        <v>Torino</v>
      </c>
      <c r="D89" s="58" t="str">
        <f>gennaio!D89</f>
        <v>TRN</v>
      </c>
      <c r="E89" s="166">
        <f>gennaio!E89</f>
        <v>922</v>
      </c>
      <c r="F89" s="99"/>
      <c r="G89" s="104"/>
      <c r="H89" s="103"/>
      <c r="I89" s="104"/>
      <c r="J89" s="201"/>
      <c r="K89" s="104"/>
      <c r="L89" s="103"/>
      <c r="M89" s="224"/>
      <c r="N89" s="227"/>
      <c r="O89" s="194"/>
      <c r="P89" s="123"/>
      <c r="Q89" s="123"/>
      <c r="R89" s="99"/>
      <c r="S89" s="104"/>
      <c r="T89" s="103"/>
      <c r="U89" s="104"/>
      <c r="V89" s="100"/>
      <c r="W89" s="107"/>
      <c r="X89" s="100"/>
      <c r="Y89" s="123"/>
      <c r="Z89" s="124"/>
      <c r="AA89" s="100"/>
      <c r="AB89" s="104"/>
      <c r="AC89" s="201"/>
      <c r="AD89" s="203"/>
      <c r="AE89" s="107"/>
      <c r="AF89" s="104"/>
      <c r="AG89" s="201"/>
      <c r="AH89" s="124"/>
      <c r="AI89" s="99"/>
      <c r="AJ89" s="99"/>
      <c r="AK89" s="104"/>
      <c r="AL89" s="201"/>
      <c r="AM89" s="107"/>
      <c r="AN89" s="107"/>
      <c r="AO89" s="100"/>
      <c r="AP89" s="100"/>
      <c r="AQ89" s="99"/>
      <c r="AS89" s="47">
        <f t="shared" si="2"/>
        <v>0</v>
      </c>
      <c r="AU89" s="49">
        <f t="shared" si="4"/>
        <v>0</v>
      </c>
    </row>
    <row r="90" spans="1:47" ht="13.5" thickBot="1">
      <c r="A90" s="55">
        <v>84</v>
      </c>
      <c r="B90" s="162" t="str">
        <f>gennaio!B90</f>
        <v>ITALIA</v>
      </c>
      <c r="C90" s="190" t="str">
        <f>gennaio!C90</f>
        <v>Trieste</v>
      </c>
      <c r="D90" s="58" t="str">
        <f>gennaio!D90</f>
        <v>TRS</v>
      </c>
      <c r="E90" s="166">
        <f>gennaio!E90</f>
        <v>1180</v>
      </c>
      <c r="F90" s="99"/>
      <c r="G90" s="104"/>
      <c r="H90" s="103"/>
      <c r="I90" s="104"/>
      <c r="J90" s="201"/>
      <c r="K90" s="104"/>
      <c r="L90" s="103"/>
      <c r="M90" s="224"/>
      <c r="N90" s="227"/>
      <c r="O90" s="194"/>
      <c r="P90" s="123"/>
      <c r="Q90" s="123"/>
      <c r="R90" s="99"/>
      <c r="S90" s="104"/>
      <c r="T90" s="103"/>
      <c r="U90" s="104"/>
      <c r="V90" s="100"/>
      <c r="W90" s="107"/>
      <c r="X90" s="100"/>
      <c r="Y90" s="123"/>
      <c r="Z90" s="124"/>
      <c r="AA90" s="100"/>
      <c r="AB90" s="104"/>
      <c r="AC90" s="201"/>
      <c r="AD90" s="203"/>
      <c r="AE90" s="107"/>
      <c r="AF90" s="104"/>
      <c r="AG90" s="201"/>
      <c r="AH90" s="124"/>
      <c r="AI90" s="99"/>
      <c r="AJ90" s="99"/>
      <c r="AK90" s="104"/>
      <c r="AL90" s="201"/>
      <c r="AM90" s="107"/>
      <c r="AN90" s="107"/>
      <c r="AO90" s="100"/>
      <c r="AP90" s="100"/>
      <c r="AQ90" s="99"/>
      <c r="AS90" s="47">
        <f t="shared" si="2"/>
        <v>0</v>
      </c>
      <c r="AU90" s="49">
        <f t="shared" si="4"/>
        <v>0</v>
      </c>
    </row>
    <row r="91" spans="1:47" ht="13.5" thickBot="1">
      <c r="A91" s="55">
        <v>85</v>
      </c>
      <c r="B91" s="162" t="s">
        <v>0</v>
      </c>
      <c r="C91" s="190" t="s">
        <v>224</v>
      </c>
      <c r="D91" s="58" t="s">
        <v>223</v>
      </c>
      <c r="E91" s="166">
        <v>1116</v>
      </c>
      <c r="F91" s="99"/>
      <c r="G91" s="104"/>
      <c r="H91" s="103"/>
      <c r="I91" s="104"/>
      <c r="J91" s="201"/>
      <c r="K91" s="104"/>
      <c r="L91" s="103"/>
      <c r="M91" s="224"/>
      <c r="N91" s="227"/>
      <c r="O91" s="194"/>
      <c r="P91" s="123"/>
      <c r="Q91" s="123"/>
      <c r="R91" s="99"/>
      <c r="S91" s="104"/>
      <c r="T91" s="103"/>
      <c r="U91" s="104"/>
      <c r="V91" s="100"/>
      <c r="W91" s="107"/>
      <c r="X91" s="100"/>
      <c r="Y91" s="123"/>
      <c r="Z91" s="124"/>
      <c r="AA91" s="100"/>
      <c r="AB91" s="104"/>
      <c r="AC91" s="201"/>
      <c r="AD91" s="203"/>
      <c r="AE91" s="107"/>
      <c r="AF91" s="104"/>
      <c r="AG91" s="201"/>
      <c r="AH91" s="124"/>
      <c r="AI91" s="99"/>
      <c r="AJ91" s="99"/>
      <c r="AK91" s="104"/>
      <c r="AL91" s="201"/>
      <c r="AM91" s="107"/>
      <c r="AN91" s="107"/>
      <c r="AO91" s="100"/>
      <c r="AP91" s="100"/>
      <c r="AQ91" s="99"/>
      <c r="AS91" s="47">
        <f t="shared" si="2"/>
        <v>0</v>
      </c>
      <c r="AU91" s="49">
        <f t="shared" si="4"/>
        <v>0</v>
      </c>
    </row>
    <row r="92" spans="1:47" ht="13.5" thickBot="1">
      <c r="A92" s="55">
        <v>86</v>
      </c>
      <c r="B92" s="162" t="s">
        <v>4</v>
      </c>
      <c r="C92" s="163" t="s">
        <v>208</v>
      </c>
      <c r="D92" s="58" t="s">
        <v>207</v>
      </c>
      <c r="E92" s="166">
        <v>496</v>
      </c>
      <c r="F92" s="99"/>
      <c r="G92" s="104"/>
      <c r="H92" s="103"/>
      <c r="I92" s="104"/>
      <c r="J92" s="201"/>
      <c r="K92" s="104"/>
      <c r="L92" s="103"/>
      <c r="M92" s="224"/>
      <c r="N92" s="227"/>
      <c r="O92" s="194"/>
      <c r="P92" s="123"/>
      <c r="Q92" s="123"/>
      <c r="R92" s="99"/>
      <c r="S92" s="104"/>
      <c r="T92" s="103"/>
      <c r="U92" s="104"/>
      <c r="V92" s="100"/>
      <c r="W92" s="107"/>
      <c r="X92" s="100"/>
      <c r="Y92" s="123"/>
      <c r="Z92" s="124"/>
      <c r="AA92" s="100"/>
      <c r="AB92" s="104"/>
      <c r="AC92" s="201"/>
      <c r="AD92" s="203"/>
      <c r="AE92" s="107"/>
      <c r="AF92" s="104"/>
      <c r="AG92" s="201"/>
      <c r="AH92" s="124"/>
      <c r="AI92" s="99"/>
      <c r="AJ92" s="99"/>
      <c r="AK92" s="104"/>
      <c r="AL92" s="201"/>
      <c r="AM92" s="107"/>
      <c r="AN92" s="107"/>
      <c r="AO92" s="100"/>
      <c r="AP92" s="100"/>
      <c r="AQ92" s="99"/>
      <c r="AS92" s="47">
        <f t="shared" si="2"/>
        <v>0</v>
      </c>
      <c r="AU92" s="49">
        <f t="shared" si="4"/>
        <v>0</v>
      </c>
    </row>
    <row r="93" spans="1:47" ht="13.5" thickBot="1">
      <c r="A93" s="55">
        <v>87</v>
      </c>
      <c r="B93" s="162" t="s">
        <v>0</v>
      </c>
      <c r="C93" s="190" t="s">
        <v>258</v>
      </c>
      <c r="D93" s="58" t="s">
        <v>257</v>
      </c>
      <c r="E93" s="166">
        <v>1377</v>
      </c>
      <c r="F93" s="99"/>
      <c r="G93" s="104"/>
      <c r="H93" s="103"/>
      <c r="I93" s="104"/>
      <c r="J93" s="201"/>
      <c r="K93" s="104"/>
      <c r="L93" s="103"/>
      <c r="M93" s="224"/>
      <c r="N93" s="227"/>
      <c r="O93" s="194"/>
      <c r="P93" s="123"/>
      <c r="Q93" s="123"/>
      <c r="R93" s="99"/>
      <c r="S93" s="104"/>
      <c r="T93" s="103"/>
      <c r="U93" s="104"/>
      <c r="V93" s="100"/>
      <c r="W93" s="107"/>
      <c r="X93" s="100"/>
      <c r="Y93" s="123"/>
      <c r="Z93" s="124"/>
      <c r="AA93" s="100"/>
      <c r="AB93" s="104"/>
      <c r="AC93" s="201"/>
      <c r="AD93" s="203"/>
      <c r="AE93" s="107"/>
      <c r="AF93" s="104"/>
      <c r="AG93" s="201"/>
      <c r="AH93" s="124"/>
      <c r="AI93" s="99"/>
      <c r="AJ93" s="99"/>
      <c r="AK93" s="104"/>
      <c r="AL93" s="201"/>
      <c r="AM93" s="107"/>
      <c r="AN93" s="107"/>
      <c r="AO93" s="100"/>
      <c r="AP93" s="100"/>
      <c r="AQ93" s="99"/>
      <c r="AS93" s="47">
        <f t="shared" si="2"/>
        <v>0</v>
      </c>
      <c r="AU93" s="49">
        <f t="shared" si="4"/>
        <v>0</v>
      </c>
    </row>
    <row r="94" spans="1:47" ht="13.5" thickBot="1">
      <c r="A94" s="55">
        <v>88</v>
      </c>
      <c r="B94" s="162" t="str">
        <f>gennaio!B94</f>
        <v>SPAGNA</v>
      </c>
      <c r="C94" s="163" t="str">
        <f>gennaio!C94</f>
        <v>Valencia</v>
      </c>
      <c r="D94" s="58" t="str">
        <f>gennaio!D94</f>
        <v>VLC</v>
      </c>
      <c r="E94" s="166">
        <f>gennaio!E94</f>
        <v>1377</v>
      </c>
      <c r="F94" s="99"/>
      <c r="G94" s="104"/>
      <c r="H94" s="103"/>
      <c r="I94" s="104"/>
      <c r="J94" s="201"/>
      <c r="K94" s="104"/>
      <c r="L94" s="103"/>
      <c r="M94" s="224"/>
      <c r="N94" s="227"/>
      <c r="O94" s="194"/>
      <c r="P94" s="123"/>
      <c r="Q94" s="123"/>
      <c r="R94" s="99"/>
      <c r="S94" s="104"/>
      <c r="T94" s="103"/>
      <c r="U94" s="104">
        <v>1</v>
      </c>
      <c r="V94" s="100"/>
      <c r="W94" s="107"/>
      <c r="X94" s="100"/>
      <c r="Y94" s="123"/>
      <c r="Z94" s="124"/>
      <c r="AA94" s="100"/>
      <c r="AB94" s="104"/>
      <c r="AC94" s="201"/>
      <c r="AD94" s="203"/>
      <c r="AE94" s="107"/>
      <c r="AF94" s="104"/>
      <c r="AG94" s="201"/>
      <c r="AH94" s="124"/>
      <c r="AI94" s="99"/>
      <c r="AJ94" s="99"/>
      <c r="AK94" s="104"/>
      <c r="AL94" s="201"/>
      <c r="AM94" s="107"/>
      <c r="AN94" s="107"/>
      <c r="AO94" s="100"/>
      <c r="AP94" s="100"/>
      <c r="AQ94" s="99"/>
      <c r="AS94" s="47">
        <f t="shared" si="2"/>
        <v>1</v>
      </c>
      <c r="AU94" s="49">
        <f t="shared" si="4"/>
        <v>2754</v>
      </c>
    </row>
    <row r="95" spans="1:47" ht="13.5" thickBot="1">
      <c r="A95" s="55">
        <v>89</v>
      </c>
      <c r="B95" s="162" t="s">
        <v>3</v>
      </c>
      <c r="C95" s="163" t="s">
        <v>153</v>
      </c>
      <c r="D95" s="58" t="s">
        <v>152</v>
      </c>
      <c r="E95" s="166">
        <v>1194</v>
      </c>
      <c r="F95" s="99"/>
      <c r="G95" s="104"/>
      <c r="H95" s="103"/>
      <c r="I95" s="104"/>
      <c r="J95" s="201"/>
      <c r="K95" s="104"/>
      <c r="L95" s="103"/>
      <c r="M95" s="224"/>
      <c r="N95" s="227"/>
      <c r="O95" s="194"/>
      <c r="P95" s="123"/>
      <c r="Q95" s="123"/>
      <c r="R95" s="99"/>
      <c r="S95" s="104"/>
      <c r="T95" s="103"/>
      <c r="U95" s="104"/>
      <c r="V95" s="100"/>
      <c r="W95" s="107"/>
      <c r="X95" s="100"/>
      <c r="Y95" s="123"/>
      <c r="Z95" s="124"/>
      <c r="AA95" s="100"/>
      <c r="AB95" s="104"/>
      <c r="AC95" s="201"/>
      <c r="AD95" s="203"/>
      <c r="AE95" s="107"/>
      <c r="AF95" s="104"/>
      <c r="AG95" s="201"/>
      <c r="AH95" s="124"/>
      <c r="AI95" s="99"/>
      <c r="AJ95" s="99"/>
      <c r="AK95" s="104"/>
      <c r="AL95" s="201"/>
      <c r="AM95" s="107"/>
      <c r="AN95" s="107"/>
      <c r="AO95" s="100"/>
      <c r="AP95" s="100"/>
      <c r="AQ95" s="99"/>
      <c r="AS95" s="47">
        <f t="shared" si="2"/>
        <v>0</v>
      </c>
      <c r="AU95" s="49">
        <f t="shared" si="4"/>
        <v>0</v>
      </c>
    </row>
    <row r="96" spans="1:47" ht="13.5" thickBot="1">
      <c r="A96" s="55">
        <v>90</v>
      </c>
      <c r="B96" s="162" t="str">
        <f>gennaio!B96</f>
        <v>SVEZIA</v>
      </c>
      <c r="C96" s="163" t="str">
        <f>gennaio!C96</f>
        <v>Vasteras</v>
      </c>
      <c r="D96" s="58" t="str">
        <f>gennaio!D96</f>
        <v>VST</v>
      </c>
      <c r="E96" s="166">
        <f>gennaio!E96</f>
        <v>1335</v>
      </c>
      <c r="F96" s="99"/>
      <c r="G96" s="104"/>
      <c r="H96" s="103"/>
      <c r="I96" s="104"/>
      <c r="J96" s="201"/>
      <c r="K96" s="104"/>
      <c r="L96" s="103"/>
      <c r="M96" s="224"/>
      <c r="N96" s="227"/>
      <c r="O96" s="194"/>
      <c r="P96" s="123"/>
      <c r="Q96" s="123"/>
      <c r="R96" s="99"/>
      <c r="S96" s="104"/>
      <c r="T96" s="103"/>
      <c r="U96" s="104"/>
      <c r="V96" s="100"/>
      <c r="W96" s="107"/>
      <c r="X96" s="100"/>
      <c r="Y96" s="123"/>
      <c r="Z96" s="124"/>
      <c r="AA96" s="100"/>
      <c r="AB96" s="104"/>
      <c r="AC96" s="201"/>
      <c r="AD96" s="203"/>
      <c r="AE96" s="107"/>
      <c r="AF96" s="104"/>
      <c r="AG96" s="201"/>
      <c r="AH96" s="124"/>
      <c r="AI96" s="99"/>
      <c r="AJ96" s="99"/>
      <c r="AK96" s="104"/>
      <c r="AL96" s="201"/>
      <c r="AM96" s="107"/>
      <c r="AN96" s="107"/>
      <c r="AO96" s="100"/>
      <c r="AP96" s="100"/>
      <c r="AQ96" s="99"/>
      <c r="AS96" s="47">
        <f t="shared" si="2"/>
        <v>0</v>
      </c>
      <c r="AU96" s="49">
        <f t="shared" si="4"/>
        <v>0</v>
      </c>
    </row>
    <row r="97" spans="1:47" ht="13.5" thickBot="1">
      <c r="A97" s="55">
        <v>91</v>
      </c>
      <c r="B97" s="162" t="s">
        <v>2</v>
      </c>
      <c r="C97" s="163" t="s">
        <v>178</v>
      </c>
      <c r="D97" s="58" t="s">
        <v>177</v>
      </c>
      <c r="E97" s="166">
        <v>1157</v>
      </c>
      <c r="F97" s="99"/>
      <c r="G97" s="104"/>
      <c r="H97" s="103"/>
      <c r="I97" s="104"/>
      <c r="J97" s="201">
        <v>1</v>
      </c>
      <c r="K97" s="104"/>
      <c r="L97" s="103"/>
      <c r="M97" s="224"/>
      <c r="N97" s="227"/>
      <c r="O97" s="194"/>
      <c r="P97" s="123"/>
      <c r="Q97" s="123"/>
      <c r="R97" s="99"/>
      <c r="S97" s="104"/>
      <c r="T97" s="103"/>
      <c r="U97" s="104"/>
      <c r="V97" s="100"/>
      <c r="W97" s="107"/>
      <c r="X97" s="100"/>
      <c r="Y97" s="123"/>
      <c r="Z97" s="124"/>
      <c r="AA97" s="100"/>
      <c r="AB97" s="104"/>
      <c r="AC97" s="201"/>
      <c r="AD97" s="203"/>
      <c r="AE97" s="107"/>
      <c r="AF97" s="104"/>
      <c r="AG97" s="201"/>
      <c r="AH97" s="124"/>
      <c r="AI97" s="99"/>
      <c r="AJ97" s="99"/>
      <c r="AK97" s="104"/>
      <c r="AL97" s="201"/>
      <c r="AM97" s="107"/>
      <c r="AN97" s="107"/>
      <c r="AO97" s="100"/>
      <c r="AP97" s="100"/>
      <c r="AQ97" s="99"/>
      <c r="AS97" s="47">
        <f t="shared" si="2"/>
        <v>1</v>
      </c>
      <c r="AU97" s="49">
        <f t="shared" si="4"/>
        <v>2314</v>
      </c>
    </row>
    <row r="98" spans="1:47" ht="13.5" thickBot="1">
      <c r="A98" s="55">
        <v>92</v>
      </c>
      <c r="B98" s="162" t="str">
        <f>gennaio!B98</f>
        <v>SPAGNA</v>
      </c>
      <c r="C98" s="163" t="str">
        <f>gennaio!C98</f>
        <v>Jerez de la Frontera</v>
      </c>
      <c r="D98" s="58" t="str">
        <f>gennaio!D98</f>
        <v>XRY</v>
      </c>
      <c r="E98" s="166">
        <f>gennaio!E98</f>
        <v>1754</v>
      </c>
      <c r="F98" s="99"/>
      <c r="G98" s="104"/>
      <c r="H98" s="103"/>
      <c r="I98" s="104"/>
      <c r="J98" s="201"/>
      <c r="K98" s="104"/>
      <c r="L98" s="103"/>
      <c r="M98" s="224"/>
      <c r="N98" s="227"/>
      <c r="O98" s="194"/>
      <c r="P98" s="123"/>
      <c r="Q98" s="123"/>
      <c r="R98" s="99"/>
      <c r="S98" s="104"/>
      <c r="T98" s="103"/>
      <c r="U98" s="104"/>
      <c r="V98" s="100"/>
      <c r="W98" s="107"/>
      <c r="X98" s="100"/>
      <c r="Y98" s="123"/>
      <c r="Z98" s="124"/>
      <c r="AA98" s="100"/>
      <c r="AB98" s="104"/>
      <c r="AC98" s="201"/>
      <c r="AD98" s="203"/>
      <c r="AE98" s="107"/>
      <c r="AF98" s="104"/>
      <c r="AG98" s="201"/>
      <c r="AH98" s="124"/>
      <c r="AI98" s="99"/>
      <c r="AJ98" s="99"/>
      <c r="AK98" s="104"/>
      <c r="AL98" s="201"/>
      <c r="AM98" s="107"/>
      <c r="AN98" s="107"/>
      <c r="AO98" s="100"/>
      <c r="AP98" s="100"/>
      <c r="AQ98" s="99"/>
      <c r="AS98" s="47">
        <f t="shared" si="2"/>
        <v>0</v>
      </c>
      <c r="AU98" s="49">
        <f t="shared" si="4"/>
        <v>0</v>
      </c>
    </row>
    <row r="99" spans="1:47" ht="13.5" thickBot="1">
      <c r="A99" s="55">
        <v>93</v>
      </c>
      <c r="B99" s="162" t="str">
        <f>gennaio!B99</f>
        <v>SPAGNA</v>
      </c>
      <c r="C99" s="163" t="str">
        <f>gennaio!C99</f>
        <v>Saragozza</v>
      </c>
      <c r="D99" s="58" t="str">
        <f>gennaio!D99</f>
        <v>ZAZ</v>
      </c>
      <c r="E99" s="166">
        <f>gennaio!E99</f>
        <v>1138</v>
      </c>
      <c r="F99" s="99"/>
      <c r="G99" s="104"/>
      <c r="H99" s="103"/>
      <c r="I99" s="104"/>
      <c r="J99" s="201"/>
      <c r="K99" s="104"/>
      <c r="L99" s="103">
        <v>1</v>
      </c>
      <c r="M99" s="224"/>
      <c r="N99" s="227"/>
      <c r="O99" s="194"/>
      <c r="P99" s="123"/>
      <c r="Q99" s="123"/>
      <c r="R99" s="99"/>
      <c r="S99" s="104"/>
      <c r="T99" s="103"/>
      <c r="U99" s="104"/>
      <c r="V99" s="100"/>
      <c r="W99" s="107"/>
      <c r="X99" s="100"/>
      <c r="Y99" s="123"/>
      <c r="Z99" s="124"/>
      <c r="AA99" s="100"/>
      <c r="AB99" s="104"/>
      <c r="AC99" s="201"/>
      <c r="AD99" s="203"/>
      <c r="AE99" s="107"/>
      <c r="AF99" s="104"/>
      <c r="AG99" s="201"/>
      <c r="AH99" s="124"/>
      <c r="AI99" s="99"/>
      <c r="AJ99" s="99"/>
      <c r="AK99" s="104"/>
      <c r="AL99" s="201"/>
      <c r="AM99" s="107"/>
      <c r="AN99" s="107"/>
      <c r="AO99" s="100"/>
      <c r="AP99" s="100"/>
      <c r="AQ99" s="99"/>
      <c r="AS99" s="47">
        <f t="shared" si="2"/>
        <v>1</v>
      </c>
      <c r="AU99" s="49">
        <f t="shared" si="4"/>
        <v>2276</v>
      </c>
    </row>
    <row r="100" spans="1:47" ht="13.5" thickBot="1">
      <c r="A100" s="55">
        <v>94</v>
      </c>
      <c r="B100" s="164" t="s">
        <v>0</v>
      </c>
      <c r="C100" s="189" t="s">
        <v>215</v>
      </c>
      <c r="D100" s="133"/>
      <c r="E100" s="168">
        <v>432</v>
      </c>
      <c r="F100" s="99"/>
      <c r="G100" s="104"/>
      <c r="H100" s="103"/>
      <c r="I100" s="104"/>
      <c r="J100" s="201"/>
      <c r="K100" s="104"/>
      <c r="L100" s="103"/>
      <c r="M100" s="224"/>
      <c r="N100" s="227"/>
      <c r="O100" s="194"/>
      <c r="P100" s="99"/>
      <c r="Q100" s="99"/>
      <c r="R100" s="99"/>
      <c r="S100" s="104"/>
      <c r="T100" s="103"/>
      <c r="U100" s="104"/>
      <c r="V100" s="100"/>
      <c r="W100" s="107"/>
      <c r="X100" s="100"/>
      <c r="Y100" s="99"/>
      <c r="Z100" s="99"/>
      <c r="AA100" s="100"/>
      <c r="AB100" s="104"/>
      <c r="AC100" s="103"/>
      <c r="AD100" s="107"/>
      <c r="AE100" s="107"/>
      <c r="AF100" s="104"/>
      <c r="AG100" s="103"/>
      <c r="AH100" s="99"/>
      <c r="AI100" s="99"/>
      <c r="AJ100" s="99"/>
      <c r="AK100" s="104"/>
      <c r="AL100" s="103"/>
      <c r="AM100" s="107"/>
      <c r="AN100" s="107"/>
      <c r="AO100" s="100"/>
      <c r="AP100" s="100"/>
      <c r="AQ100" s="99"/>
      <c r="AS100" s="47">
        <f t="shared" si="2"/>
        <v>0</v>
      </c>
      <c r="AU100" s="49">
        <f t="shared" si="4"/>
        <v>0</v>
      </c>
    </row>
    <row r="102" spans="45:47" ht="12.75">
      <c r="AS102" s="7">
        <f>SUM(AS7:AS99)</f>
        <v>20</v>
      </c>
      <c r="AU102" s="7">
        <f>SUM(AU7:AU99)</f>
        <v>37424</v>
      </c>
    </row>
  </sheetData>
  <mergeCells count="18">
    <mergeCell ref="G5:H5"/>
    <mergeCell ref="G6:H6"/>
    <mergeCell ref="AB5:AC5"/>
    <mergeCell ref="AB6:AC6"/>
    <mergeCell ref="I5:J5"/>
    <mergeCell ref="I6:J6"/>
    <mergeCell ref="S5:T5"/>
    <mergeCell ref="S6:T6"/>
    <mergeCell ref="AF5:AG5"/>
    <mergeCell ref="AF6:AG6"/>
    <mergeCell ref="K5:L5"/>
    <mergeCell ref="K6:L6"/>
    <mergeCell ref="M5:N5"/>
    <mergeCell ref="M6:N6"/>
    <mergeCell ref="AK5:AL5"/>
    <mergeCell ref="AK6:AL6"/>
    <mergeCell ref="AS5:AS6"/>
    <mergeCell ref="AU5:AU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User</dc:creator>
  <cp:keywords/>
  <dc:description/>
  <cp:lastModifiedBy> User</cp:lastModifiedBy>
  <cp:lastPrinted>2008-07-12T15:17:58Z</cp:lastPrinted>
  <dcterms:created xsi:type="dcterms:W3CDTF">2008-06-08T16:06:01Z</dcterms:created>
  <dcterms:modified xsi:type="dcterms:W3CDTF">2009-10-03T20:34:38Z</dcterms:modified>
  <cp:category/>
  <cp:version/>
  <cp:contentType/>
  <cp:contentStatus/>
</cp:coreProperties>
</file>